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2265" yWindow="-15" windowWidth="15600" windowHeight="3540"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s>
  <definedNames>
    <definedName name="_xlnm._FilterDatabase" localSheetId="3" hidden="1">Arrivi!$A$1:$G$1</definedName>
    <definedName name="_xlnm._FilterDatabase" localSheetId="0" hidden="1">Atleti!$A$1:$K$1</definedName>
    <definedName name="_xlnm._FilterDatabase" localSheetId="5" hidden="1">'Cl Soc'!#REF!</definedName>
    <definedName name="_xlnm._FilterDatabase" localSheetId="4" hidden="1">Class!$A$2:$K$2</definedName>
    <definedName name="_xlnm._FilterDatabase" localSheetId="6" hidden="1">Configur!$A$47:$M$76</definedName>
    <definedName name="_xlnm._FilterDatabase" localSheetId="1" hidden="1">Società!#REF!</definedName>
    <definedName name="_xlnm._FilterDatabase" localSheetId="7" hidden="1">'Stampa 1'!#REF!</definedName>
    <definedName name="_xlnm._FilterDatabase" localSheetId="8" hidden="1">'Stampa 2'!#REF!</definedName>
    <definedName name="_xlnm.Print_Area" localSheetId="0">Atleti!$A$1:$I$1</definedName>
    <definedName name="_xlnm.Print_Area" localSheetId="7">'Stampa 1'!$A$1:$K$201</definedName>
    <definedName name="_xlnm.Print_Area" localSheetId="8">'Stampa 2'!#REF!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s>
  <calcPr calcId="144525"/>
</workbook>
</file>

<file path=xl/calcChain.xml><?xml version="1.0" encoding="utf-8"?>
<calcChain xmlns="http://schemas.openxmlformats.org/spreadsheetml/2006/main">
  <c r="H66" i="8" l="1"/>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F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F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46" i="7"/>
  <c r="F13" i="8" s="1"/>
  <c r="F75" i="7"/>
  <c r="F3" i="8" s="1"/>
  <c r="F61" i="7"/>
  <c r="F5" i="7"/>
  <c r="F49" i="8" s="1"/>
  <c r="F60" i="7"/>
  <c r="F26" i="8" s="1"/>
  <c r="F59" i="7"/>
  <c r="F56" i="8" s="1"/>
  <c r="F3" i="7"/>
  <c r="F23" i="8" s="1"/>
  <c r="F4" i="7"/>
  <c r="F48" i="8" s="1"/>
  <c r="F6" i="7"/>
  <c r="F7" i="7"/>
  <c r="F64" i="8" s="1"/>
  <c r="F8" i="7"/>
  <c r="F43" i="8" s="1"/>
  <c r="F58" i="7"/>
  <c r="F9" i="7"/>
  <c r="F31" i="8" s="1"/>
  <c r="F10" i="7"/>
  <c r="F21" i="8" s="1"/>
  <c r="F34" i="7"/>
  <c r="F39" i="8" s="1"/>
  <c r="F35" i="7"/>
  <c r="F62" i="8" s="1"/>
  <c r="F44" i="7"/>
  <c r="F66" i="8" s="1"/>
  <c r="F57" i="7"/>
  <c r="F19" i="8" s="1"/>
  <c r="F45" i="7"/>
  <c r="F51" i="8" s="1"/>
  <c r="F47" i="7"/>
  <c r="F71" i="7"/>
  <c r="F10" i="8" s="1"/>
  <c r="F48" i="7"/>
  <c r="F27" i="8" s="1"/>
  <c r="F73" i="7"/>
  <c r="F56" i="7"/>
  <c r="F14" i="8" s="1"/>
  <c r="F55" i="7"/>
  <c r="F46" i="8" s="1"/>
  <c r="F54" i="7"/>
  <c r="F34" i="8" s="1"/>
  <c r="F74" i="7"/>
  <c r="F40" i="8" s="1"/>
  <c r="F53" i="7"/>
  <c r="F61" i="8" s="1"/>
  <c r="F52" i="7"/>
  <c r="F57" i="8" s="1"/>
  <c r="F51" i="7"/>
  <c r="F53" i="8" s="1"/>
  <c r="F50" i="7"/>
  <c r="F58" i="8" s="1"/>
  <c r="F49" i="7"/>
  <c r="F72" i="7"/>
  <c r="F8" i="8" s="1"/>
  <c r="F70" i="7"/>
  <c r="F6" i="8" s="1"/>
  <c r="F40" i="7"/>
  <c r="F42" i="8" s="1"/>
  <c r="F43" i="7"/>
  <c r="F12" i="8" s="1"/>
  <c r="F42" i="7"/>
  <c r="F25" i="8" s="1"/>
  <c r="F41" i="7"/>
  <c r="F28" i="8" s="1"/>
  <c r="F39" i="7"/>
  <c r="F65" i="8" s="1"/>
  <c r="F38" i="7"/>
  <c r="F50" i="8" s="1"/>
  <c r="F36" i="7"/>
  <c r="F37" i="7"/>
  <c r="F18" i="8" s="1"/>
  <c r="F69" i="7"/>
  <c r="F37" i="8" s="1"/>
  <c r="F33" i="7"/>
  <c r="F24" i="8" s="1"/>
  <c r="F32" i="7"/>
  <c r="F30" i="8" s="1"/>
  <c r="F11" i="7"/>
  <c r="F68" i="7"/>
  <c r="F16" i="8" s="1"/>
  <c r="F12" i="7"/>
  <c r="F54" i="8" s="1"/>
  <c r="F17" i="7"/>
  <c r="F55" i="8" s="1"/>
  <c r="F18" i="7"/>
  <c r="F20" i="8" s="1"/>
  <c r="F19" i="7"/>
  <c r="F32" i="8" s="1"/>
  <c r="F21" i="7"/>
  <c r="F38" i="8" s="1"/>
  <c r="F25" i="7"/>
  <c r="F44" i="8" s="1"/>
  <c r="F26" i="7"/>
  <c r="F15" i="8" s="1"/>
  <c r="F67" i="7"/>
  <c r="F7" i="8" s="1"/>
  <c r="F31" i="7"/>
  <c r="F47" i="8" s="1"/>
  <c r="F29" i="7"/>
  <c r="F36" i="8" s="1"/>
  <c r="F30" i="7"/>
  <c r="F33" i="8" s="1"/>
  <c r="F28" i="7"/>
  <c r="F59" i="8" s="1"/>
  <c r="F27" i="7"/>
  <c r="F66" i="7"/>
  <c r="F4" i="8" s="1"/>
  <c r="F24" i="7"/>
  <c r="F29" i="8" s="1"/>
  <c r="F23" i="7"/>
  <c r="F17" i="8" s="1"/>
  <c r="F22" i="7"/>
  <c r="F52" i="8" s="1"/>
  <c r="F20" i="7"/>
  <c r="F63" i="8" s="1"/>
  <c r="F65" i="7"/>
  <c r="F2" i="8" s="1"/>
  <c r="F16" i="7"/>
  <c r="F60" i="8" s="1"/>
  <c r="F64" i="7"/>
  <c r="F9" i="8" s="1"/>
  <c r="F15" i="7"/>
  <c r="F35" i="8" s="1"/>
  <c r="F63" i="7"/>
  <c r="F14" i="7"/>
  <c r="F41" i="8" s="1"/>
  <c r="F13" i="7"/>
  <c r="F45" i="8" s="1"/>
  <c r="F62" i="7"/>
  <c r="F5" i="8" s="1"/>
  <c r="F2" i="7"/>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 r="C2193" i="4"/>
  <c r="C2194" i="4"/>
  <c r="C2195" i="4"/>
  <c r="C2196" i="4"/>
  <c r="C2197" i="4"/>
  <c r="C2198" i="4"/>
  <c r="D1106" i="4" l="1"/>
  <c r="D2099" i="4"/>
  <c r="D2185" i="4"/>
  <c r="D1885" i="4"/>
  <c r="D1714" i="4"/>
  <c r="D2077" i="4"/>
  <c r="D2141" i="4"/>
  <c r="D2055" i="4"/>
  <c r="D1544" i="4"/>
  <c r="D1358" i="4"/>
  <c r="D2163" i="4"/>
  <c r="D2121" i="4"/>
  <c r="D1997" i="4"/>
  <c r="D2197" i="4"/>
  <c r="D2155" i="4"/>
  <c r="D2113" i="4"/>
  <c r="D2069" i="4"/>
  <c r="D1977" i="4"/>
  <c r="D1672" i="4"/>
  <c r="D53" i="4"/>
  <c r="D2195" i="4"/>
  <c r="D2173" i="4"/>
  <c r="D2153" i="4"/>
  <c r="D2131" i="4"/>
  <c r="D2109" i="4"/>
  <c r="D2089" i="4"/>
  <c r="D2067" i="4"/>
  <c r="D2033" i="4"/>
  <c r="D1949" i="4"/>
  <c r="D1800" i="4"/>
  <c r="D1629" i="4"/>
  <c r="D1458" i="4"/>
  <c r="D2177" i="4"/>
  <c r="D2133" i="4"/>
  <c r="D2091" i="4"/>
  <c r="D2041" i="4"/>
  <c r="D1842" i="4"/>
  <c r="D1501" i="4"/>
  <c r="D2187" i="4"/>
  <c r="D2165" i="4"/>
  <c r="D2145" i="4"/>
  <c r="D2123" i="4"/>
  <c r="D2101" i="4"/>
  <c r="D2081" i="4"/>
  <c r="D2058" i="4"/>
  <c r="D2017" i="4"/>
  <c r="D1917" i="4"/>
  <c r="D1757" i="4"/>
  <c r="D1586" i="4"/>
  <c r="D635" i="4"/>
  <c r="D1011" i="4"/>
  <c r="D1181" i="4"/>
  <c r="D1308" i="4"/>
  <c r="D1388" i="4"/>
  <c r="D1445" i="4"/>
  <c r="D1469" i="4"/>
  <c r="D1490" i="4"/>
  <c r="D1512" i="4"/>
  <c r="D1533" i="4"/>
  <c r="D1554" i="4"/>
  <c r="D1576" i="4"/>
  <c r="D1597" i="4"/>
  <c r="D1618" i="4"/>
  <c r="D1640" i="4"/>
  <c r="D1661" i="4"/>
  <c r="D1682" i="4"/>
  <c r="D1704" i="4"/>
  <c r="D1725" i="4"/>
  <c r="D1746" i="4"/>
  <c r="D1768" i="4"/>
  <c r="D1789" i="4"/>
  <c r="D1810" i="4"/>
  <c r="D1832" i="4"/>
  <c r="D1853" i="4"/>
  <c r="D1874" i="4"/>
  <c r="D1893" i="4"/>
  <c r="D1909" i="4"/>
  <c r="D1925" i="4"/>
  <c r="D1941" i="4"/>
  <c r="D1957" i="4"/>
  <c r="D1973" i="4"/>
  <c r="D1989" i="4"/>
  <c r="D2005" i="4"/>
  <c r="D2021" i="4"/>
  <c r="D2037" i="4"/>
  <c r="D2053" i="4"/>
  <c r="D2063" i="4"/>
  <c r="D2071" i="4"/>
  <c r="D2079" i="4"/>
  <c r="D2087" i="4"/>
  <c r="D2095" i="4"/>
  <c r="D2103" i="4"/>
  <c r="D2111" i="4"/>
  <c r="D2119" i="4"/>
  <c r="D2127" i="4"/>
  <c r="D2135" i="4"/>
  <c r="D2143" i="4"/>
  <c r="D2151" i="4"/>
  <c r="D2159" i="4"/>
  <c r="D2167" i="4"/>
  <c r="D2175" i="4"/>
  <c r="D2183" i="4"/>
  <c r="D2191" i="4"/>
  <c r="D756" i="4"/>
  <c r="D1065" i="4"/>
  <c r="D1220" i="4"/>
  <c r="D1336" i="4"/>
  <c r="D1402" i="4"/>
  <c r="D1452" i="4"/>
  <c r="D1474" i="4"/>
  <c r="D1496" i="4"/>
  <c r="D1517" i="4"/>
  <c r="D1538" i="4"/>
  <c r="D1560" i="4"/>
  <c r="D1581" i="4"/>
  <c r="D1602" i="4"/>
  <c r="D1624" i="4"/>
  <c r="D1645" i="4"/>
  <c r="D1666" i="4"/>
  <c r="D1688" i="4"/>
  <c r="D1709" i="4"/>
  <c r="D1730" i="4"/>
  <c r="D1752" i="4"/>
  <c r="D1773" i="4"/>
  <c r="D1794" i="4"/>
  <c r="D1816" i="4"/>
  <c r="D1837" i="4"/>
  <c r="D1858" i="4"/>
  <c r="D1880" i="4"/>
  <c r="D1897" i="4"/>
  <c r="D1913" i="4"/>
  <c r="D1929" i="4"/>
  <c r="D1945" i="4"/>
  <c r="D1961" i="4"/>
  <c r="D457" i="4"/>
  <c r="D1144" i="4"/>
  <c r="D1374" i="4"/>
  <c r="D1464" i="4"/>
  <c r="D1506" i="4"/>
  <c r="D1549" i="4"/>
  <c r="D1592" i="4"/>
  <c r="D1634" i="4"/>
  <c r="D1677" i="4"/>
  <c r="D1720" i="4"/>
  <c r="D1762" i="4"/>
  <c r="D1805" i="4"/>
  <c r="D1848" i="4"/>
  <c r="D1889" i="4"/>
  <c r="D1921" i="4"/>
  <c r="D1953" i="4"/>
  <c r="D1981" i="4"/>
  <c r="D2001" i="4"/>
  <c r="D2025" i="4"/>
  <c r="D2045" i="4"/>
  <c r="D2061" i="4"/>
  <c r="D2073" i="4"/>
  <c r="D2083" i="4"/>
  <c r="D2093" i="4"/>
  <c r="D2105" i="4"/>
  <c r="D2115" i="4"/>
  <c r="D2125" i="4"/>
  <c r="D2137" i="4"/>
  <c r="D2147" i="4"/>
  <c r="D2157" i="4"/>
  <c r="D2169" i="4"/>
  <c r="D2179" i="4"/>
  <c r="D2189" i="4"/>
  <c r="D847" i="4"/>
  <c r="D1250" i="4"/>
  <c r="D1417" i="4"/>
  <c r="D1480" i="4"/>
  <c r="D1522" i="4"/>
  <c r="D1565" i="4"/>
  <c r="D1608" i="4"/>
  <c r="D1650" i="4"/>
  <c r="D1693" i="4"/>
  <c r="D1736" i="4"/>
  <c r="D1778" i="4"/>
  <c r="D1821" i="4"/>
  <c r="D1864" i="4"/>
  <c r="D1901" i="4"/>
  <c r="D1933" i="4"/>
  <c r="D1965" i="4"/>
  <c r="D1985" i="4"/>
  <c r="D2009" i="4"/>
  <c r="D2029" i="4"/>
  <c r="D2049" i="4"/>
  <c r="D2065" i="4"/>
  <c r="D2075" i="4"/>
  <c r="D2085" i="4"/>
  <c r="D2097" i="4"/>
  <c r="D2107" i="4"/>
  <c r="D2117" i="4"/>
  <c r="D2129" i="4"/>
  <c r="D2139" i="4"/>
  <c r="D2149" i="4"/>
  <c r="D2161" i="4"/>
  <c r="D2171" i="4"/>
  <c r="D2181" i="4"/>
  <c r="D2193" i="4"/>
  <c r="D938" i="4"/>
  <c r="D1278" i="4"/>
  <c r="D1430" i="4"/>
  <c r="D1485" i="4"/>
  <c r="D1528" i="4"/>
  <c r="D1570" i="4"/>
  <c r="D1613" i="4"/>
  <c r="D1656" i="4"/>
  <c r="D1698" i="4"/>
  <c r="D1741" i="4"/>
  <c r="D1784" i="4"/>
  <c r="D1826" i="4"/>
  <c r="D1869" i="4"/>
  <c r="D1905" i="4"/>
  <c r="D1937" i="4"/>
  <c r="D1969" i="4"/>
  <c r="D1993" i="4"/>
  <c r="D2013" i="4"/>
  <c r="D1297" i="4"/>
  <c r="D1438" i="4"/>
  <c r="D1424" i="4"/>
  <c r="D1409" i="4"/>
  <c r="D1396" i="4"/>
  <c r="D1381" i="4"/>
  <c r="D1366" i="4"/>
  <c r="D1348" i="4"/>
  <c r="D1321" i="4"/>
  <c r="D1293" i="4"/>
  <c r="D1265" i="4"/>
  <c r="D1236" i="4"/>
  <c r="D1200" i="4"/>
  <c r="D1162" i="4"/>
  <c r="D1124" i="4"/>
  <c r="D1086" i="4"/>
  <c r="D1042" i="4"/>
  <c r="D976" i="4"/>
  <c r="D895" i="4"/>
  <c r="D804" i="4"/>
  <c r="D696" i="4"/>
  <c r="D550" i="4"/>
  <c r="D288" i="4"/>
  <c r="D2196" i="4"/>
  <c r="D2192" i="4"/>
  <c r="D2188" i="4"/>
  <c r="D2184" i="4"/>
  <c r="D2180" i="4"/>
  <c r="D2176" i="4"/>
  <c r="D2172" i="4"/>
  <c r="D2168" i="4"/>
  <c r="D2164" i="4"/>
  <c r="D2160" i="4"/>
  <c r="D2156" i="4"/>
  <c r="D2152" i="4"/>
  <c r="D2148" i="4"/>
  <c r="D2144" i="4"/>
  <c r="D2140" i="4"/>
  <c r="D2136" i="4"/>
  <c r="D2132" i="4"/>
  <c r="D2128" i="4"/>
  <c r="D2124" i="4"/>
  <c r="D2120" i="4"/>
  <c r="D2116" i="4"/>
  <c r="D2112" i="4"/>
  <c r="D2108" i="4"/>
  <c r="D2104" i="4"/>
  <c r="D2100" i="4"/>
  <c r="D2096" i="4"/>
  <c r="D2092" i="4"/>
  <c r="D2088" i="4"/>
  <c r="D2084" i="4"/>
  <c r="D2080" i="4"/>
  <c r="D2076" i="4"/>
  <c r="D2072" i="4"/>
  <c r="D2068" i="4"/>
  <c r="D2064" i="4"/>
  <c r="D2059" i="4"/>
  <c r="D2054" i="4"/>
  <c r="D2046" i="4"/>
  <c r="D2038" i="4"/>
  <c r="D2030" i="4"/>
  <c r="D2022" i="4"/>
  <c r="D2014" i="4"/>
  <c r="D2006" i="4"/>
  <c r="D1998" i="4"/>
  <c r="D1990" i="4"/>
  <c r="D1982" i="4"/>
  <c r="D1974" i="4"/>
  <c r="D1966" i="4"/>
  <c r="D1958" i="4"/>
  <c r="D1950" i="4"/>
  <c r="D1942" i="4"/>
  <c r="D1934" i="4"/>
  <c r="D1926" i="4"/>
  <c r="D1918" i="4"/>
  <c r="D1910" i="4"/>
  <c r="D1902" i="4"/>
  <c r="D1894" i="4"/>
  <c r="D1886" i="4"/>
  <c r="D1876" i="4"/>
  <c r="D1865" i="4"/>
  <c r="D1854" i="4"/>
  <c r="D1844" i="4"/>
  <c r="D1833" i="4"/>
  <c r="D1822" i="4"/>
  <c r="D1812" i="4"/>
  <c r="D1801" i="4"/>
  <c r="D1790" i="4"/>
  <c r="D1780" i="4"/>
  <c r="D1769" i="4"/>
  <c r="D1758" i="4"/>
  <c r="D1748" i="4"/>
  <c r="D1737" i="4"/>
  <c r="D1726" i="4"/>
  <c r="D1716" i="4"/>
  <c r="D1705" i="4"/>
  <c r="D1694" i="4"/>
  <c r="D1684" i="4"/>
  <c r="D1673" i="4"/>
  <c r="D1662" i="4"/>
  <c r="D1652" i="4"/>
  <c r="D1641" i="4"/>
  <c r="D1630" i="4"/>
  <c r="D1620" i="4"/>
  <c r="D1609" i="4"/>
  <c r="D1598" i="4"/>
  <c r="D1588" i="4"/>
  <c r="D1577" i="4"/>
  <c r="D1566" i="4"/>
  <c r="D1556" i="4"/>
  <c r="D1545" i="4"/>
  <c r="D1534" i="4"/>
  <c r="D1524" i="4"/>
  <c r="D1513" i="4"/>
  <c r="D1502" i="4"/>
  <c r="D1492" i="4"/>
  <c r="D1481" i="4"/>
  <c r="D1470" i="4"/>
  <c r="D1460" i="4"/>
  <c r="D1446" i="4"/>
  <c r="D1433" i="4"/>
  <c r="D1418" i="4"/>
  <c r="D1404" i="4"/>
  <c r="D1390" i="4"/>
  <c r="D1376" i="4"/>
  <c r="D1361" i="4"/>
  <c r="D1340" i="4"/>
  <c r="D1310" i="4"/>
  <c r="D1282" i="4"/>
  <c r="D1254" i="4"/>
  <c r="D1224" i="4"/>
  <c r="D1186" i="4"/>
  <c r="D1149" i="4"/>
  <c r="D1109" i="4"/>
  <c r="D1072" i="4"/>
  <c r="D1019" i="4"/>
  <c r="D947" i="4"/>
  <c r="D859" i="4"/>
  <c r="D771" i="4"/>
  <c r="D650" i="4"/>
  <c r="D489" i="4"/>
  <c r="D116" i="4"/>
  <c r="D63" i="4"/>
  <c r="D203" i="4"/>
  <c r="D319" i="4"/>
  <c r="D397" i="4"/>
  <c r="D474" i="4"/>
  <c r="D517" i="4"/>
  <c r="D565" i="4"/>
  <c r="D611" i="4"/>
  <c r="D639" i="4"/>
  <c r="D675" i="4"/>
  <c r="D710" i="4"/>
  <c r="D742" i="4"/>
  <c r="D762" i="4"/>
  <c r="D784" i="4"/>
  <c r="D810" i="4"/>
  <c r="D831" i="4"/>
  <c r="D856" i="4"/>
  <c r="D875" i="4"/>
  <c r="D896" i="4"/>
  <c r="D923" i="4"/>
  <c r="D944" i="4"/>
  <c r="D963" i="4"/>
  <c r="D982" i="4"/>
  <c r="D998" i="4"/>
  <c r="D1014" i="4"/>
  <c r="D1033" i="4"/>
  <c r="D1044" i="4"/>
  <c r="D1056" i="4"/>
  <c r="D1070" i="4"/>
  <c r="D1080" i="4"/>
  <c r="D1088" i="4"/>
  <c r="D1098" i="4"/>
  <c r="D1108" i="4"/>
  <c r="D1117" i="4"/>
  <c r="D1128" i="4"/>
  <c r="D1136" i="4"/>
  <c r="D1145" i="4"/>
  <c r="D1156" i="4"/>
  <c r="D1165" i="4"/>
  <c r="D1173" i="4"/>
  <c r="D1184" i="4"/>
  <c r="D1193" i="4"/>
  <c r="D1202" i="4"/>
  <c r="D1213" i="4"/>
  <c r="D1221" i="4"/>
  <c r="D1230" i="4"/>
  <c r="D1238" i="4"/>
  <c r="D1245" i="4"/>
  <c r="D1252" i="4"/>
  <c r="D1260" i="4"/>
  <c r="D1266" i="4"/>
  <c r="D1273" i="4"/>
  <c r="D1281" i="4"/>
  <c r="D1288" i="4"/>
  <c r="D1294" i="4"/>
  <c r="D1302" i="4"/>
  <c r="D1309" i="4"/>
  <c r="D1316" i="4"/>
  <c r="D1324" i="4"/>
  <c r="D1330" i="4"/>
  <c r="D1337" i="4"/>
  <c r="D1344" i="4"/>
  <c r="D1349" i="4"/>
  <c r="D1354" i="4"/>
  <c r="D1360" i="4"/>
  <c r="D255" i="4"/>
  <c r="D381" i="4"/>
  <c r="D446" i="4"/>
  <c r="D494" i="4"/>
  <c r="D545" i="4"/>
  <c r="D587" i="4"/>
  <c r="D622" i="4"/>
  <c r="D660" i="4"/>
  <c r="D692" i="4"/>
  <c r="D724" i="4"/>
  <c r="D755" i="4"/>
  <c r="D774" i="4"/>
  <c r="D795" i="4"/>
  <c r="D820" i="4"/>
  <c r="D842" i="4"/>
  <c r="D862" i="4"/>
  <c r="D888" i="4"/>
  <c r="D910" i="4"/>
  <c r="D932" i="4"/>
  <c r="D955" i="4"/>
  <c r="D971" i="4"/>
  <c r="D990" i="4"/>
  <c r="D1007" i="4"/>
  <c r="D1024" i="4"/>
  <c r="D1037" i="4"/>
  <c r="D1050" i="4"/>
  <c r="D1064" i="4"/>
  <c r="D1074" i="4"/>
  <c r="D1085" i="4"/>
  <c r="D1093" i="4"/>
  <c r="D1102" i="4"/>
  <c r="D1113" i="4"/>
  <c r="D1122" i="4"/>
  <c r="D1130" i="4"/>
  <c r="D1141" i="4"/>
  <c r="D1150" i="4"/>
  <c r="D1160" i="4"/>
  <c r="D1170" i="4"/>
  <c r="D1178" i="4"/>
  <c r="D1188" i="4"/>
  <c r="D1198" i="4"/>
  <c r="D1208" i="4"/>
  <c r="D1216" i="4"/>
  <c r="D1226" i="4"/>
  <c r="D1234" i="4"/>
  <c r="D1241" i="4"/>
  <c r="D1249" i="4"/>
  <c r="D1256" i="4"/>
  <c r="D1262" i="4"/>
  <c r="D1270" i="4"/>
  <c r="D1277" i="4"/>
  <c r="D1284" i="4"/>
  <c r="D1292" i="4"/>
  <c r="D1298" i="4"/>
  <c r="D1305" i="4"/>
  <c r="D1313" i="4"/>
  <c r="D1320" i="4"/>
  <c r="D1326" i="4"/>
  <c r="D1334" i="4"/>
  <c r="D1341" i="4"/>
  <c r="D1346" i="4"/>
  <c r="D1352" i="4"/>
  <c r="D1357" i="4"/>
  <c r="D1362" i="4"/>
  <c r="D1368" i="4"/>
  <c r="D1373" i="4"/>
  <c r="D1378" i="4"/>
  <c r="D1384" i="4"/>
  <c r="D1389" i="4"/>
  <c r="D1394" i="4"/>
  <c r="D1400" i="4"/>
  <c r="D1405" i="4"/>
  <c r="D1410" i="4"/>
  <c r="D1416" i="4"/>
  <c r="D1421" i="4"/>
  <c r="D1426" i="4"/>
  <c r="D1432" i="4"/>
  <c r="D1437" i="4"/>
  <c r="D1442" i="4"/>
  <c r="D1448" i="4"/>
  <c r="D1453" i="4"/>
  <c r="D153" i="4"/>
  <c r="D388" i="4"/>
  <c r="D513" i="4"/>
  <c r="D593" i="4"/>
  <c r="D667" i="4"/>
  <c r="D735" i="4"/>
  <c r="D782" i="4"/>
  <c r="D824" i="4"/>
  <c r="D870" i="4"/>
  <c r="D912" i="4"/>
  <c r="D960" i="4"/>
  <c r="D996" i="4"/>
  <c r="D1027" i="4"/>
  <c r="D1054" i="4"/>
  <c r="D1077" i="4"/>
  <c r="D1096" i="4"/>
  <c r="D1114" i="4"/>
  <c r="D1134" i="4"/>
  <c r="D1152" i="4"/>
  <c r="D1172" i="4"/>
  <c r="D1192" i="4"/>
  <c r="D1209" i="4"/>
  <c r="D1229" i="4"/>
  <c r="D1244" i="4"/>
  <c r="D1257" i="4"/>
  <c r="D1272" i="4"/>
  <c r="D1286" i="4"/>
  <c r="D1300" i="4"/>
  <c r="D1314" i="4"/>
  <c r="D1329" i="4"/>
  <c r="D1342" i="4"/>
  <c r="D1353" i="4"/>
  <c r="D1364" i="4"/>
  <c r="D1370" i="4"/>
  <c r="D1377" i="4"/>
  <c r="D1385" i="4"/>
  <c r="D1392" i="4"/>
  <c r="D1398" i="4"/>
  <c r="D1406" i="4"/>
  <c r="D1413" i="4"/>
  <c r="D1420" i="4"/>
  <c r="D1428" i="4"/>
  <c r="D1434" i="4"/>
  <c r="D1441" i="4"/>
  <c r="D1449" i="4"/>
  <c r="D1456" i="4"/>
  <c r="D1461" i="4"/>
  <c r="D1466" i="4"/>
  <c r="D1472" i="4"/>
  <c r="D1477" i="4"/>
  <c r="D1482" i="4"/>
  <c r="D1488" i="4"/>
  <c r="D1493" i="4"/>
  <c r="D1498" i="4"/>
  <c r="D1504" i="4"/>
  <c r="D1509" i="4"/>
  <c r="D1514" i="4"/>
  <c r="D1520" i="4"/>
  <c r="D1525" i="4"/>
  <c r="D1530" i="4"/>
  <c r="D1536" i="4"/>
  <c r="D1541" i="4"/>
  <c r="D1546" i="4"/>
  <c r="D1552" i="4"/>
  <c r="D1557" i="4"/>
  <c r="D1562" i="4"/>
  <c r="D1568" i="4"/>
  <c r="D1573" i="4"/>
  <c r="D1578" i="4"/>
  <c r="D1584" i="4"/>
  <c r="D1589" i="4"/>
  <c r="D1594" i="4"/>
  <c r="D1600" i="4"/>
  <c r="D1605" i="4"/>
  <c r="D1610" i="4"/>
  <c r="D1616" i="4"/>
  <c r="D1621" i="4"/>
  <c r="D1626" i="4"/>
  <c r="D1632" i="4"/>
  <c r="D1637" i="4"/>
  <c r="D1642" i="4"/>
  <c r="D1648" i="4"/>
  <c r="D1653" i="4"/>
  <c r="D1658" i="4"/>
  <c r="D1664" i="4"/>
  <c r="D1669" i="4"/>
  <c r="D1674" i="4"/>
  <c r="D1680" i="4"/>
  <c r="D1685" i="4"/>
  <c r="D1690" i="4"/>
  <c r="D1696" i="4"/>
  <c r="D1701" i="4"/>
  <c r="D1706" i="4"/>
  <c r="D1712" i="4"/>
  <c r="D1717" i="4"/>
  <c r="D1722" i="4"/>
  <c r="D1728" i="4"/>
  <c r="D1733" i="4"/>
  <c r="D1738" i="4"/>
  <c r="D1744" i="4"/>
  <c r="D1749" i="4"/>
  <c r="D1754" i="4"/>
  <c r="D1760" i="4"/>
  <c r="D1765" i="4"/>
  <c r="D1770" i="4"/>
  <c r="D1776" i="4"/>
  <c r="D1781" i="4"/>
  <c r="D1786" i="4"/>
  <c r="D1792" i="4"/>
  <c r="D1797" i="4"/>
  <c r="D1802" i="4"/>
  <c r="D1808" i="4"/>
  <c r="D1813" i="4"/>
  <c r="D1818" i="4"/>
  <c r="D1824" i="4"/>
  <c r="D1829" i="4"/>
  <c r="D1834" i="4"/>
  <c r="D1840" i="4"/>
  <c r="D1845" i="4"/>
  <c r="D1850" i="4"/>
  <c r="D1856" i="4"/>
  <c r="D1861" i="4"/>
  <c r="D1866" i="4"/>
  <c r="D1872" i="4"/>
  <c r="D1877" i="4"/>
  <c r="D1882" i="4"/>
  <c r="D1887" i="4"/>
  <c r="D1891" i="4"/>
  <c r="D1895" i="4"/>
  <c r="D1899" i="4"/>
  <c r="D1903" i="4"/>
  <c r="D1907" i="4"/>
  <c r="D1911" i="4"/>
  <c r="D1915" i="4"/>
  <c r="D1919" i="4"/>
  <c r="D1923" i="4"/>
  <c r="D1927" i="4"/>
  <c r="D1931" i="4"/>
  <c r="D1935" i="4"/>
  <c r="D1939" i="4"/>
  <c r="D1943" i="4"/>
  <c r="D1947" i="4"/>
  <c r="D1951" i="4"/>
  <c r="D1955" i="4"/>
  <c r="D1959" i="4"/>
  <c r="D1963" i="4"/>
  <c r="D1967" i="4"/>
  <c r="D1971" i="4"/>
  <c r="D1975" i="4"/>
  <c r="D1979" i="4"/>
  <c r="D1983" i="4"/>
  <c r="D1987" i="4"/>
  <c r="D1991" i="4"/>
  <c r="D1995" i="4"/>
  <c r="D1999" i="4"/>
  <c r="D2003" i="4"/>
  <c r="D2007" i="4"/>
  <c r="D2011" i="4"/>
  <c r="D2015" i="4"/>
  <c r="D2019" i="4"/>
  <c r="D2023" i="4"/>
  <c r="D2027" i="4"/>
  <c r="D2031" i="4"/>
  <c r="D2035" i="4"/>
  <c r="D2039" i="4"/>
  <c r="D2043" i="4"/>
  <c r="D2047" i="4"/>
  <c r="D2051" i="4"/>
  <c r="D213" i="4"/>
  <c r="D434" i="4"/>
  <c r="D527" i="4"/>
  <c r="D618" i="4"/>
  <c r="D688" i="4"/>
  <c r="D746" i="4"/>
  <c r="D792" i="4"/>
  <c r="D838" i="4"/>
  <c r="D880" i="4"/>
  <c r="D926" i="4"/>
  <c r="D970" i="4"/>
  <c r="D1000" i="4"/>
  <c r="D1034" i="4"/>
  <c r="D1061" i="4"/>
  <c r="D1081" i="4"/>
  <c r="D1101" i="4"/>
  <c r="D1120" i="4"/>
  <c r="D1138" i="4"/>
  <c r="D1157" i="4"/>
  <c r="D1177" i="4"/>
  <c r="D1194" i="4"/>
  <c r="D1214" i="4"/>
  <c r="D1233" i="4"/>
  <c r="D1246" i="4"/>
  <c r="D1261" i="4"/>
  <c r="D1276" i="4"/>
  <c r="D1289" i="4"/>
  <c r="D1304" i="4"/>
  <c r="D1318" i="4"/>
  <c r="D1332" i="4"/>
  <c r="D1345" i="4"/>
  <c r="D1356" i="4"/>
  <c r="D1365" i="4"/>
  <c r="D1372" i="4"/>
  <c r="D1380" i="4"/>
  <c r="D1386" i="4"/>
  <c r="D1393" i="4"/>
  <c r="D1401" i="4"/>
  <c r="D1408" i="4"/>
  <c r="D1414" i="4"/>
  <c r="D1422" i="4"/>
  <c r="D1429" i="4"/>
  <c r="D1436" i="4"/>
  <c r="D1444" i="4"/>
  <c r="D1450" i="4"/>
  <c r="D1457" i="4"/>
  <c r="D1462" i="4"/>
  <c r="D1468" i="4"/>
  <c r="D1473" i="4"/>
  <c r="D1478" i="4"/>
  <c r="D1484" i="4"/>
  <c r="D1489" i="4"/>
  <c r="D1494" i="4"/>
  <c r="D1500" i="4"/>
  <c r="D1505" i="4"/>
  <c r="D1510" i="4"/>
  <c r="D1516" i="4"/>
  <c r="D1521" i="4"/>
  <c r="D1526" i="4"/>
  <c r="D1532" i="4"/>
  <c r="D1537" i="4"/>
  <c r="D1542" i="4"/>
  <c r="D1548" i="4"/>
  <c r="D1553" i="4"/>
  <c r="D1558" i="4"/>
  <c r="D1564" i="4"/>
  <c r="D1569" i="4"/>
  <c r="D1574" i="4"/>
  <c r="D1580" i="4"/>
  <c r="D1585" i="4"/>
  <c r="D1590" i="4"/>
  <c r="D1596" i="4"/>
  <c r="D1601" i="4"/>
  <c r="D1606" i="4"/>
  <c r="D1612" i="4"/>
  <c r="D1617" i="4"/>
  <c r="D1622" i="4"/>
  <c r="D1628" i="4"/>
  <c r="D1633" i="4"/>
  <c r="D1638" i="4"/>
  <c r="D1644" i="4"/>
  <c r="D1649" i="4"/>
  <c r="D1654" i="4"/>
  <c r="D1660" i="4"/>
  <c r="D1665" i="4"/>
  <c r="D1670" i="4"/>
  <c r="D1676" i="4"/>
  <c r="D1681" i="4"/>
  <c r="D1686" i="4"/>
  <c r="D1692" i="4"/>
  <c r="D1697" i="4"/>
  <c r="D1702" i="4"/>
  <c r="D1708" i="4"/>
  <c r="D1713" i="4"/>
  <c r="D1718" i="4"/>
  <c r="D1724" i="4"/>
  <c r="D1729" i="4"/>
  <c r="D1734" i="4"/>
  <c r="D1740" i="4"/>
  <c r="D1745" i="4"/>
  <c r="D1750" i="4"/>
  <c r="D1756" i="4"/>
  <c r="D1761" i="4"/>
  <c r="D1766" i="4"/>
  <c r="D1772" i="4"/>
  <c r="D1777" i="4"/>
  <c r="D1782" i="4"/>
  <c r="D1788" i="4"/>
  <c r="D1793" i="4"/>
  <c r="D1798" i="4"/>
  <c r="D1804" i="4"/>
  <c r="D1809" i="4"/>
  <c r="D1814" i="4"/>
  <c r="D1820" i="4"/>
  <c r="D1825" i="4"/>
  <c r="D1830" i="4"/>
  <c r="D1836" i="4"/>
  <c r="D1841" i="4"/>
  <c r="D1846" i="4"/>
  <c r="D1852" i="4"/>
  <c r="D1857" i="4"/>
  <c r="D1862" i="4"/>
  <c r="D1868" i="4"/>
  <c r="D1873" i="4"/>
  <c r="D1878" i="4"/>
  <c r="D1884" i="4"/>
  <c r="D1888" i="4"/>
  <c r="D1892" i="4"/>
  <c r="D1896" i="4"/>
  <c r="D1900" i="4"/>
  <c r="D1904" i="4"/>
  <c r="D1908" i="4"/>
  <c r="D1912" i="4"/>
  <c r="D1916" i="4"/>
  <c r="D1920" i="4"/>
  <c r="D1924" i="4"/>
  <c r="D1928" i="4"/>
  <c r="D1932" i="4"/>
  <c r="D1936" i="4"/>
  <c r="D1940" i="4"/>
  <c r="D1944" i="4"/>
  <c r="D1948" i="4"/>
  <c r="D1952" i="4"/>
  <c r="D1956" i="4"/>
  <c r="D1960" i="4"/>
  <c r="D1964" i="4"/>
  <c r="D1968" i="4"/>
  <c r="D1972" i="4"/>
  <c r="D1976" i="4"/>
  <c r="D1980" i="4"/>
  <c r="D1984" i="4"/>
  <c r="D1988" i="4"/>
  <c r="D1992" i="4"/>
  <c r="D1996" i="4"/>
  <c r="D2000" i="4"/>
  <c r="D2004" i="4"/>
  <c r="D2008" i="4"/>
  <c r="D2012" i="4"/>
  <c r="D2016" i="4"/>
  <c r="D2020" i="4"/>
  <c r="D2024" i="4"/>
  <c r="D2028" i="4"/>
  <c r="D2032" i="4"/>
  <c r="D2036" i="4"/>
  <c r="D2040" i="4"/>
  <c r="D2044" i="4"/>
  <c r="D2048" i="4"/>
  <c r="D2052" i="4"/>
  <c r="D2056" i="4"/>
  <c r="D2060" i="4"/>
  <c r="D4" i="4"/>
  <c r="D2198" i="4"/>
  <c r="D2194" i="4"/>
  <c r="D2190" i="4"/>
  <c r="D2186" i="4"/>
  <c r="D2182" i="4"/>
  <c r="D2178" i="4"/>
  <c r="D2174" i="4"/>
  <c r="D2170" i="4"/>
  <c r="D2166" i="4"/>
  <c r="D2162" i="4"/>
  <c r="D2158" i="4"/>
  <c r="D2154" i="4"/>
  <c r="D2150" i="4"/>
  <c r="D2146" i="4"/>
  <c r="D2142" i="4"/>
  <c r="D2138" i="4"/>
  <c r="D2134" i="4"/>
  <c r="D2130" i="4"/>
  <c r="D2126" i="4"/>
  <c r="D2122" i="4"/>
  <c r="D2118" i="4"/>
  <c r="D2114" i="4"/>
  <c r="D2110" i="4"/>
  <c r="D2106" i="4"/>
  <c r="D2102" i="4"/>
  <c r="D2098" i="4"/>
  <c r="D2094" i="4"/>
  <c r="D2090" i="4"/>
  <c r="D2086" i="4"/>
  <c r="D2082" i="4"/>
  <c r="D2078" i="4"/>
  <c r="D2074" i="4"/>
  <c r="D2070" i="4"/>
  <c r="D2066" i="4"/>
  <c r="D2062" i="4"/>
  <c r="D2057" i="4"/>
  <c r="D2050" i="4"/>
  <c r="D2042" i="4"/>
  <c r="D2034" i="4"/>
  <c r="D2026" i="4"/>
  <c r="D2018" i="4"/>
  <c r="D2010" i="4"/>
  <c r="D2002" i="4"/>
  <c r="D1994" i="4"/>
  <c r="D1986" i="4"/>
  <c r="D1978" i="4"/>
  <c r="D1970" i="4"/>
  <c r="D1962" i="4"/>
  <c r="D1954" i="4"/>
  <c r="D1946" i="4"/>
  <c r="D1938" i="4"/>
  <c r="D1930" i="4"/>
  <c r="D1922" i="4"/>
  <c r="D1914" i="4"/>
  <c r="D1906" i="4"/>
  <c r="D1898" i="4"/>
  <c r="D1890" i="4"/>
  <c r="D1881" i="4"/>
  <c r="D1870" i="4"/>
  <c r="D1860" i="4"/>
  <c r="D1849" i="4"/>
  <c r="D1838" i="4"/>
  <c r="D1828" i="4"/>
  <c r="D1817" i="4"/>
  <c r="D1806" i="4"/>
  <c r="D1796" i="4"/>
  <c r="D1785" i="4"/>
  <c r="D1774" i="4"/>
  <c r="D1764" i="4"/>
  <c r="D1753" i="4"/>
  <c r="D1742" i="4"/>
  <c r="D1732" i="4"/>
  <c r="D1721" i="4"/>
  <c r="D1710" i="4"/>
  <c r="D1700" i="4"/>
  <c r="D1689" i="4"/>
  <c r="D1678" i="4"/>
  <c r="D1668" i="4"/>
  <c r="D1657" i="4"/>
  <c r="D1646" i="4"/>
  <c r="D1636" i="4"/>
  <c r="D1625" i="4"/>
  <c r="D1614" i="4"/>
  <c r="D1604" i="4"/>
  <c r="D1593" i="4"/>
  <c r="D1582" i="4"/>
  <c r="D1572" i="4"/>
  <c r="D1561" i="4"/>
  <c r="D1550" i="4"/>
  <c r="D1540" i="4"/>
  <c r="D1529" i="4"/>
  <c r="D1518" i="4"/>
  <c r="D1508" i="4"/>
  <c r="D1497" i="4"/>
  <c r="D1486" i="4"/>
  <c r="D1476" i="4"/>
  <c r="D1465" i="4"/>
  <c r="D1454" i="4"/>
  <c r="D1440" i="4"/>
  <c r="D1425" i="4"/>
  <c r="D1412" i="4"/>
  <c r="D1397" i="4"/>
  <c r="D1382" i="4"/>
  <c r="D1369" i="4"/>
  <c r="D1350" i="4"/>
  <c r="D1325" i="4"/>
  <c r="D1268" i="4"/>
  <c r="D1240" i="4"/>
  <c r="D1205" i="4"/>
  <c r="D1166" i="4"/>
  <c r="D1129" i="4"/>
  <c r="D1092" i="4"/>
  <c r="D1048" i="4"/>
  <c r="D986" i="4"/>
  <c r="D906" i="4"/>
  <c r="D811" i="4"/>
  <c r="D718" i="4"/>
  <c r="D574" i="4"/>
  <c r="D341" i="4"/>
  <c r="D15" i="4"/>
  <c r="D139" i="4"/>
  <c r="D25" i="4"/>
  <c r="D75" i="4"/>
  <c r="D128" i="4"/>
  <c r="D175" i="4"/>
  <c r="D228" i="4"/>
  <c r="D281" i="4"/>
  <c r="D329" i="4"/>
  <c r="D372" i="4"/>
  <c r="D408" i="4"/>
  <c r="D440" i="4"/>
  <c r="D465" i="4"/>
  <c r="D485" i="4"/>
  <c r="D502" i="4"/>
  <c r="D522" i="4"/>
  <c r="D542" i="4"/>
  <c r="D559" i="4"/>
  <c r="D579" i="4"/>
  <c r="D598" i="4"/>
  <c r="D614" i="4"/>
  <c r="D628" i="4"/>
  <c r="D643" i="4"/>
  <c r="D656" i="4"/>
  <c r="D671" i="4"/>
  <c r="D686" i="4"/>
  <c r="D699" i="4"/>
  <c r="D714" i="4"/>
  <c r="D728" i="4"/>
  <c r="D740" i="4"/>
  <c r="D750" i="4"/>
  <c r="D760" i="4"/>
  <c r="D768" i="4"/>
  <c r="D778" i="4"/>
  <c r="D788" i="4"/>
  <c r="D798" i="4"/>
  <c r="D806" i="4"/>
  <c r="D816" i="4"/>
  <c r="D826" i="4"/>
  <c r="D835" i="4"/>
  <c r="D846" i="4"/>
  <c r="D854" i="4"/>
  <c r="D863" i="4"/>
  <c r="D874" i="4"/>
  <c r="D883" i="4"/>
  <c r="D891" i="4"/>
  <c r="D902" i="4"/>
  <c r="D911" i="4"/>
  <c r="D920" i="4"/>
  <c r="D931" i="4"/>
  <c r="D939" i="4"/>
  <c r="D948" i="4"/>
  <c r="D959" i="4"/>
  <c r="D966" i="4"/>
  <c r="D974" i="4"/>
  <c r="D980" i="4"/>
  <c r="D987" i="4"/>
  <c r="D995" i="4"/>
  <c r="D1002" i="4"/>
  <c r="D1008" i="4"/>
  <c r="D1016" i="4"/>
  <c r="D1023" i="4"/>
  <c r="D1030" i="4"/>
  <c r="D1036" i="4"/>
  <c r="D1041" i="4"/>
  <c r="D1046" i="4"/>
  <c r="D1052" i="4"/>
  <c r="D1057" i="4"/>
  <c r="D1062" i="4"/>
  <c r="D1068" i="4"/>
  <c r="D41" i="4"/>
  <c r="D100" i="4"/>
  <c r="D169" i="4"/>
  <c r="D244" i="4"/>
  <c r="D303" i="4"/>
  <c r="D360" i="4"/>
  <c r="D416" i="4"/>
  <c r="D454" i="4"/>
  <c r="D479" i="4"/>
  <c r="D507" i="4"/>
  <c r="D531" i="4"/>
  <c r="D555" i="4"/>
  <c r="D585" i="4"/>
  <c r="D607" i="4"/>
  <c r="D624" i="4"/>
  <c r="D646" i="4"/>
  <c r="D664" i="4"/>
  <c r="D682" i="4"/>
  <c r="D703" i="4"/>
  <c r="D720" i="4"/>
  <c r="D739" i="4"/>
  <c r="D752" i="4"/>
  <c r="D763" i="4"/>
  <c r="D776" i="4"/>
  <c r="D790" i="4"/>
  <c r="D803" i="4"/>
  <c r="D814" i="4"/>
  <c r="D827" i="4"/>
  <c r="D840" i="4"/>
  <c r="D852" i="4"/>
  <c r="D867" i="4"/>
  <c r="D878" i="4"/>
  <c r="D890" i="4"/>
  <c r="D904" i="4"/>
  <c r="D916" i="4"/>
  <c r="D927" i="4"/>
  <c r="D942" i="4"/>
  <c r="D954" i="4"/>
  <c r="D964" i="4"/>
  <c r="D975" i="4"/>
  <c r="D984" i="4"/>
  <c r="D992" i="4"/>
  <c r="D1003" i="4"/>
  <c r="D1012" i="4"/>
  <c r="D1022" i="4"/>
  <c r="D1032" i="4"/>
  <c r="D1038" i="4"/>
  <c r="D1045" i="4"/>
  <c r="D1053" i="4"/>
  <c r="D1060" i="4"/>
  <c r="D1066" i="4"/>
  <c r="D1073" i="4"/>
  <c r="D1078" i="4"/>
  <c r="D1084" i="4"/>
  <c r="D1089" i="4"/>
  <c r="D1094" i="4"/>
  <c r="D1100" i="4"/>
  <c r="D1105" i="4"/>
  <c r="D1110" i="4"/>
  <c r="D1116" i="4"/>
  <c r="D1121" i="4"/>
  <c r="D1126" i="4"/>
  <c r="D1132" i="4"/>
  <c r="D1137" i="4"/>
  <c r="D1142" i="4"/>
  <c r="D1148" i="4"/>
  <c r="D1153" i="4"/>
  <c r="D1158" i="4"/>
  <c r="D1164" i="4"/>
  <c r="D1169" i="4"/>
  <c r="D1174" i="4"/>
  <c r="D1180" i="4"/>
  <c r="D1185" i="4"/>
  <c r="D1190" i="4"/>
  <c r="D1196" i="4"/>
  <c r="D1201" i="4"/>
  <c r="D1206" i="4"/>
  <c r="D1212" i="4"/>
  <c r="D1217" i="4"/>
  <c r="D1222" i="4"/>
  <c r="D1228" i="4"/>
  <c r="D89" i="4"/>
  <c r="D191" i="4"/>
  <c r="D267" i="4"/>
  <c r="D352" i="4"/>
  <c r="D428" i="4"/>
  <c r="D470" i="4"/>
  <c r="D499" i="4"/>
  <c r="D537" i="4"/>
  <c r="D570" i="4"/>
  <c r="D602" i="4"/>
  <c r="D632" i="4"/>
  <c r="D654" i="4"/>
  <c r="D678" i="4"/>
  <c r="D707" i="4"/>
  <c r="D731" i="4"/>
  <c r="D747" i="4"/>
  <c r="D767" i="4"/>
  <c r="D783" i="4"/>
  <c r="D799" i="4"/>
  <c r="D819" i="4"/>
  <c r="D832" i="4"/>
  <c r="D848" i="4"/>
  <c r="D868" i="4"/>
  <c r="D884" i="4"/>
  <c r="D899" i="4"/>
  <c r="D918" i="4"/>
  <c r="D934" i="4"/>
  <c r="D952" i="4"/>
  <c r="D968" i="4"/>
  <c r="D979" i="4"/>
  <c r="D991" i="4"/>
  <c r="D1006" i="4"/>
  <c r="D1018" i="4"/>
  <c r="D1028" i="4"/>
  <c r="D1040" i="4"/>
  <c r="D1049" i="4"/>
  <c r="D1058" i="4"/>
  <c r="D1069" i="4"/>
  <c r="D1076" i="4"/>
  <c r="D1082" i="4"/>
  <c r="D1090" i="4"/>
  <c r="D1097" i="4"/>
  <c r="D1104" i="4"/>
  <c r="D1112" i="4"/>
  <c r="D1118" i="4"/>
  <c r="D1125" i="4"/>
  <c r="D1133" i="4"/>
  <c r="D1140" i="4"/>
  <c r="D1146" i="4"/>
  <c r="D1154" i="4"/>
  <c r="D1161" i="4"/>
  <c r="D1168" i="4"/>
  <c r="D1176" i="4"/>
  <c r="D1182" i="4"/>
  <c r="D1189" i="4"/>
  <c r="D1197" i="4"/>
  <c r="D1204" i="4"/>
  <c r="D1210" i="4"/>
  <c r="D1218" i="4"/>
  <c r="D1225" i="4"/>
  <c r="D1232" i="4"/>
  <c r="D1237" i="4"/>
  <c r="D1242" i="4"/>
  <c r="D1248" i="4"/>
  <c r="D1253" i="4"/>
  <c r="D1258" i="4"/>
  <c r="D1264" i="4"/>
  <c r="D1269" i="4"/>
  <c r="D1274" i="4"/>
  <c r="D1280" i="4"/>
  <c r="D1285" i="4"/>
  <c r="D1290" i="4"/>
  <c r="D1296" i="4"/>
  <c r="D1301" i="4"/>
  <c r="D1306" i="4"/>
  <c r="D1312" i="4"/>
  <c r="D1317" i="4"/>
  <c r="D1322" i="4"/>
  <c r="D1328" i="4"/>
  <c r="D1333" i="4"/>
  <c r="D1338" i="4"/>
  <c r="D20" i="4"/>
  <c r="D43" i="4"/>
  <c r="D73" i="4"/>
  <c r="D96" i="4"/>
  <c r="D117" i="4"/>
  <c r="D148" i="4"/>
  <c r="D171" i="4"/>
  <c r="D196" i="4"/>
  <c r="D224" i="4"/>
  <c r="D245" i="4"/>
  <c r="D271" i="4"/>
  <c r="D299" i="4"/>
  <c r="D324" i="4"/>
  <c r="D344" i="4"/>
  <c r="D365" i="4"/>
  <c r="D384" i="4"/>
  <c r="D404" i="4"/>
  <c r="D424" i="4"/>
  <c r="D436" i="4"/>
  <c r="D449" i="4"/>
  <c r="D462" i="4"/>
  <c r="D473" i="4"/>
  <c r="D481" i="4"/>
  <c r="D491" i="4"/>
  <c r="D501" i="4"/>
  <c r="D510" i="4"/>
  <c r="D521" i="4"/>
  <c r="D529" i="4"/>
  <c r="D538" i="4"/>
  <c r="D549" i="4"/>
  <c r="D558" i="4"/>
  <c r="D566" i="4"/>
  <c r="D577" i="4"/>
  <c r="D586" i="4"/>
  <c r="D595" i="4"/>
  <c r="D606" i="4"/>
  <c r="D612" i="4"/>
  <c r="D619" i="4"/>
  <c r="D627" i="4"/>
  <c r="D634" i="4"/>
  <c r="D640" i="4"/>
  <c r="D648" i="4"/>
  <c r="D655" i="4"/>
  <c r="D662" i="4"/>
  <c r="D670" i="4"/>
  <c r="D676" i="4"/>
  <c r="D683" i="4"/>
  <c r="D691" i="4"/>
  <c r="D698" i="4"/>
  <c r="D704" i="4"/>
  <c r="D712" i="4"/>
  <c r="D719" i="4"/>
  <c r="D726" i="4"/>
  <c r="D734" i="4"/>
  <c r="D32" i="4"/>
  <c r="D57" i="4"/>
  <c r="D84" i="4"/>
  <c r="D111" i="4"/>
  <c r="D132" i="4"/>
  <c r="D159" i="4"/>
  <c r="D185" i="4"/>
  <c r="D212" i="4"/>
  <c r="D233" i="4"/>
  <c r="D260" i="4"/>
  <c r="D287" i="4"/>
  <c r="D309" i="4"/>
  <c r="D340" i="4"/>
  <c r="D356" i="4"/>
  <c r="D373" i="4"/>
  <c r="D396" i="4"/>
  <c r="D413" i="4"/>
  <c r="D429" i="4"/>
  <c r="D444" i="4"/>
  <c r="D456" i="4"/>
  <c r="D467" i="4"/>
  <c r="D478" i="4"/>
  <c r="D486" i="4"/>
  <c r="D495" i="4"/>
  <c r="D506" i="4"/>
  <c r="D515" i="4"/>
  <c r="D523" i="4"/>
  <c r="D534" i="4"/>
  <c r="D543" i="4"/>
  <c r="D553" i="4"/>
  <c r="D563" i="4"/>
  <c r="D571" i="4"/>
  <c r="D581" i="4"/>
  <c r="D591" i="4"/>
  <c r="D601" i="4"/>
  <c r="D608" i="4"/>
  <c r="D616" i="4"/>
  <c r="D623" i="4"/>
  <c r="D630" i="4"/>
  <c r="D638" i="4"/>
  <c r="D644" i="4"/>
  <c r="D651" i="4"/>
  <c r="D659" i="4"/>
  <c r="D666" i="4"/>
  <c r="D672" i="4"/>
  <c r="D680" i="4"/>
  <c r="D687" i="4"/>
  <c r="D694" i="4"/>
  <c r="D702" i="4"/>
  <c r="D708" i="4"/>
  <c r="D715" i="4"/>
  <c r="D723" i="4"/>
  <c r="D730" i="4"/>
  <c r="D736" i="4"/>
  <c r="D744" i="4"/>
  <c r="D751" i="4"/>
  <c r="D758" i="4"/>
  <c r="D766" i="4"/>
  <c r="D772" i="4"/>
  <c r="D779" i="4"/>
  <c r="D787" i="4"/>
  <c r="D794" i="4"/>
  <c r="D800" i="4"/>
  <c r="D808" i="4"/>
  <c r="D815" i="4"/>
  <c r="D822" i="4"/>
  <c r="D830" i="4"/>
  <c r="D836" i="4"/>
  <c r="D843" i="4"/>
  <c r="D851" i="4"/>
  <c r="D858" i="4"/>
  <c r="D864" i="4"/>
  <c r="D872" i="4"/>
  <c r="D879" i="4"/>
  <c r="D886" i="4"/>
  <c r="D894" i="4"/>
  <c r="D900" i="4"/>
  <c r="D907" i="4"/>
  <c r="D915" i="4"/>
  <c r="D922" i="4"/>
  <c r="D928" i="4"/>
  <c r="D936" i="4"/>
  <c r="D943" i="4"/>
  <c r="D950" i="4"/>
  <c r="D958" i="4"/>
  <c r="D5" i="4"/>
  <c r="D16" i="4"/>
  <c r="D27" i="4"/>
  <c r="D37" i="4"/>
  <c r="D48" i="4"/>
  <c r="D59" i="4"/>
  <c r="D69" i="4"/>
  <c r="D80" i="4"/>
  <c r="D91" i="4"/>
  <c r="D101" i="4"/>
  <c r="D112" i="4"/>
  <c r="D123" i="4"/>
  <c r="D133" i="4"/>
  <c r="D144" i="4"/>
  <c r="D155" i="4"/>
  <c r="D165" i="4"/>
  <c r="D176" i="4"/>
  <c r="D187" i="4"/>
  <c r="D197" i="4"/>
  <c r="D208" i="4"/>
  <c r="D219" i="4"/>
  <c r="D229" i="4"/>
  <c r="D240" i="4"/>
  <c r="D251" i="4"/>
  <c r="D261" i="4"/>
  <c r="D272" i="4"/>
  <c r="D283" i="4"/>
  <c r="D293" i="4"/>
  <c r="D304" i="4"/>
  <c r="D315" i="4"/>
  <c r="D325" i="4"/>
  <c r="D336" i="4"/>
  <c r="D345" i="4"/>
  <c r="D353" i="4"/>
  <c r="D361" i="4"/>
  <c r="D369" i="4"/>
  <c r="D377" i="4"/>
  <c r="D385" i="4"/>
  <c r="D393" i="4"/>
  <c r="D401" i="4"/>
  <c r="D409" i="4"/>
  <c r="D417" i="4"/>
  <c r="D425" i="4"/>
  <c r="D432" i="4"/>
  <c r="D437" i="4"/>
  <c r="D442" i="4"/>
  <c r="D448" i="4"/>
  <c r="D453" i="4"/>
  <c r="D458"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80" i="4"/>
  <c r="D584" i="4"/>
  <c r="D588" i="4"/>
  <c r="D592" i="4"/>
  <c r="D596" i="4"/>
  <c r="D600" i="4"/>
  <c r="D604" i="4"/>
  <c r="D9" i="4"/>
  <c r="D21" i="4"/>
  <c r="D36" i="4"/>
  <c r="D52" i="4"/>
  <c r="D64" i="4"/>
  <c r="D79" i="4"/>
  <c r="D95" i="4"/>
  <c r="D107" i="4"/>
  <c r="D121" i="4"/>
  <c r="D137" i="4"/>
  <c r="D149" i="4"/>
  <c r="D164" i="4"/>
  <c r="D180" i="4"/>
  <c r="D192" i="4"/>
  <c r="D207" i="4"/>
  <c r="D223" i="4"/>
  <c r="D235" i="4"/>
  <c r="D249" i="4"/>
  <c r="D265" i="4"/>
  <c r="D277" i="4"/>
  <c r="D292" i="4"/>
  <c r="D308" i="4"/>
  <c r="D320" i="4"/>
  <c r="D335" i="4"/>
  <c r="D348" i="4"/>
  <c r="D357" i="4"/>
  <c r="D368" i="4"/>
  <c r="D380" i="4"/>
  <c r="D389" i="4"/>
  <c r="D400" i="4"/>
  <c r="D412" i="4"/>
  <c r="D421" i="4"/>
  <c r="D430" i="4"/>
  <c r="D438" i="4"/>
  <c r="D445" i="4"/>
  <c r="D452" i="4"/>
  <c r="D460" i="4"/>
  <c r="D466" i="4"/>
  <c r="D471" i="4"/>
  <c r="D477" i="4"/>
  <c r="D482" i="4"/>
  <c r="D487" i="4"/>
  <c r="D493" i="4"/>
  <c r="D498" i="4"/>
  <c r="D503" i="4"/>
  <c r="D509" i="4"/>
  <c r="D514" i="4"/>
  <c r="D519" i="4"/>
  <c r="D525" i="4"/>
  <c r="D530" i="4"/>
  <c r="D535" i="4"/>
  <c r="D541" i="4"/>
  <c r="D546" i="4"/>
  <c r="D551" i="4"/>
  <c r="D557" i="4"/>
  <c r="D562" i="4"/>
  <c r="D567" i="4"/>
  <c r="D573" i="4"/>
  <c r="D578" i="4"/>
  <c r="D583" i="4"/>
  <c r="D589" i="4"/>
  <c r="D594" i="4"/>
  <c r="D599"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1005" i="4"/>
  <c r="D1009" i="4"/>
  <c r="D1013" i="4"/>
  <c r="D1017" i="4"/>
  <c r="D1021" i="4"/>
  <c r="D1025" i="4"/>
  <c r="D1029" i="4"/>
  <c r="D11" i="4"/>
  <c r="D31" i="4"/>
  <c r="D47" i="4"/>
  <c r="D68" i="4"/>
  <c r="D85" i="4"/>
  <c r="D105" i="4"/>
  <c r="D127" i="4"/>
  <c r="D143" i="4"/>
  <c r="D160" i="4"/>
  <c r="D181" i="4"/>
  <c r="D201" i="4"/>
  <c r="D217" i="4"/>
  <c r="D239" i="4"/>
  <c r="D256" i="4"/>
  <c r="D276" i="4"/>
  <c r="D297" i="4"/>
  <c r="D313" i="4"/>
  <c r="D331" i="4"/>
  <c r="D349" i="4"/>
  <c r="D364" i="4"/>
  <c r="D376" i="4"/>
  <c r="D392" i="4"/>
  <c r="D405" i="4"/>
  <c r="D420" i="4"/>
  <c r="D433" i="4"/>
  <c r="D441" i="4"/>
  <c r="D450" i="4"/>
  <c r="D461" i="4"/>
  <c r="D469" i="4"/>
  <c r="D475" i="4"/>
  <c r="D483" i="4"/>
  <c r="D490" i="4"/>
  <c r="D497" i="4"/>
  <c r="D505" i="4"/>
  <c r="D511" i="4"/>
  <c r="D518" i="4"/>
  <c r="D526" i="4"/>
  <c r="D533" i="4"/>
  <c r="D539" i="4"/>
  <c r="D547" i="4"/>
  <c r="D554" i="4"/>
  <c r="D561" i="4"/>
  <c r="D569" i="4"/>
  <c r="D575" i="4"/>
  <c r="D582" i="4"/>
  <c r="D590" i="4"/>
  <c r="D597" i="4"/>
  <c r="D603" i="4"/>
  <c r="D610" i="4"/>
  <c r="D615" i="4"/>
  <c r="D620" i="4"/>
  <c r="D626" i="4"/>
  <c r="D631" i="4"/>
  <c r="D636" i="4"/>
  <c r="D642" i="4"/>
  <c r="D647" i="4"/>
  <c r="D652" i="4"/>
  <c r="D658" i="4"/>
  <c r="D663" i="4"/>
  <c r="D668" i="4"/>
  <c r="D674" i="4"/>
  <c r="D679" i="4"/>
  <c r="D684" i="4"/>
  <c r="D690" i="4"/>
  <c r="D695" i="4"/>
  <c r="D700" i="4"/>
  <c r="D706" i="4"/>
  <c r="D711" i="4"/>
  <c r="D716" i="4"/>
  <c r="D722" i="4"/>
  <c r="D727" i="4"/>
  <c r="D732" i="4"/>
  <c r="D738" i="4"/>
  <c r="D743" i="4"/>
  <c r="D748" i="4"/>
  <c r="D754" i="4"/>
  <c r="D759" i="4"/>
  <c r="D764" i="4"/>
  <c r="D770" i="4"/>
  <c r="D775" i="4"/>
  <c r="D780" i="4"/>
  <c r="D786" i="4"/>
  <c r="D791" i="4"/>
  <c r="D796" i="4"/>
  <c r="D802" i="4"/>
  <c r="D807" i="4"/>
  <c r="D812" i="4"/>
  <c r="D818" i="4"/>
  <c r="D823" i="4"/>
  <c r="D828" i="4"/>
  <c r="D834" i="4"/>
  <c r="D839" i="4"/>
  <c r="D844" i="4"/>
  <c r="D850" i="4"/>
  <c r="D855" i="4"/>
  <c r="D860" i="4"/>
  <c r="D866" i="4"/>
  <c r="D871" i="4"/>
  <c r="D876" i="4"/>
  <c r="D882" i="4"/>
  <c r="D887" i="4"/>
  <c r="D892" i="4"/>
  <c r="D898" i="4"/>
  <c r="D903" i="4"/>
  <c r="D908" i="4"/>
  <c r="D914" i="4"/>
  <c r="D919" i="4"/>
  <c r="D924" i="4"/>
  <c r="D930" i="4"/>
  <c r="D935" i="4"/>
  <c r="D940" i="4"/>
  <c r="D946" i="4"/>
  <c r="D951" i="4"/>
  <c r="D956" i="4"/>
  <c r="D962" i="4"/>
  <c r="D967" i="4"/>
  <c r="D972" i="4"/>
  <c r="D978" i="4"/>
  <c r="D983" i="4"/>
  <c r="D988" i="4"/>
  <c r="D994" i="4"/>
  <c r="D999" i="4"/>
  <c r="D1004" i="4"/>
  <c r="D1010" i="4"/>
  <c r="D1015" i="4"/>
  <c r="D1020" i="4"/>
  <c r="D1026"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1" i="4"/>
  <c r="D1155" i="4"/>
  <c r="D1159" i="4"/>
  <c r="D1163" i="4"/>
  <c r="D1167" i="4"/>
  <c r="D1171" i="4"/>
  <c r="D1175" i="4"/>
  <c r="D1179" i="4"/>
  <c r="D1183" i="4"/>
  <c r="D1187" i="4"/>
  <c r="D1191" i="4"/>
  <c r="D1195" i="4"/>
  <c r="D1199" i="4"/>
  <c r="D1203" i="4"/>
  <c r="D1207" i="4"/>
  <c r="D1211" i="4"/>
  <c r="D1215" i="4"/>
  <c r="D1219" i="4"/>
  <c r="D1223" i="4"/>
  <c r="D1227" i="4"/>
  <c r="D1231" i="4"/>
  <c r="D1235" i="4"/>
  <c r="D1239" i="4"/>
  <c r="D1243" i="4"/>
  <c r="D1247" i="4"/>
  <c r="D1251" i="4"/>
  <c r="D1255" i="4"/>
  <c r="D1259" i="4"/>
  <c r="D1263" i="4"/>
  <c r="D1267" i="4"/>
  <c r="D1271" i="4"/>
  <c r="D1275" i="4"/>
  <c r="D1279" i="4"/>
  <c r="D1283" i="4"/>
  <c r="D1287" i="4"/>
  <c r="D1291" i="4"/>
  <c r="D1295" i="4"/>
  <c r="D1299" i="4"/>
  <c r="D1303" i="4"/>
  <c r="D1307" i="4"/>
  <c r="D1311" i="4"/>
  <c r="D1315" i="4"/>
  <c r="D1319" i="4"/>
  <c r="D1323" i="4"/>
  <c r="D1327" i="4"/>
  <c r="D1331" i="4"/>
  <c r="D1335" i="4"/>
  <c r="D1339" i="4"/>
  <c r="D1343" i="4"/>
  <c r="D1347" i="4"/>
  <c r="D1351" i="4"/>
  <c r="D1355" i="4"/>
  <c r="D1359" i="4"/>
  <c r="D1363" i="4"/>
  <c r="D1367" i="4"/>
  <c r="D1371" i="4"/>
  <c r="D1375" i="4"/>
  <c r="D1379" i="4"/>
  <c r="D1383" i="4"/>
  <c r="D1387" i="4"/>
  <c r="D1391" i="4"/>
  <c r="D1395" i="4"/>
  <c r="D1399" i="4"/>
  <c r="D1403" i="4"/>
  <c r="D1407" i="4"/>
  <c r="D1411" i="4"/>
  <c r="D1415" i="4"/>
  <c r="D1419" i="4"/>
  <c r="D1423" i="4"/>
  <c r="D1427" i="4"/>
  <c r="D1431" i="4"/>
  <c r="D1435" i="4"/>
  <c r="D1439" i="4"/>
  <c r="D1443" i="4"/>
  <c r="D1447" i="4"/>
  <c r="D1451" i="4"/>
  <c r="D1455" i="4"/>
  <c r="D1459" i="4"/>
  <c r="D1463" i="4"/>
  <c r="D1467" i="4"/>
  <c r="D1471" i="4"/>
  <c r="D1475" i="4"/>
  <c r="D1479" i="4"/>
  <c r="D1483" i="4"/>
  <c r="D1487" i="4"/>
  <c r="D1491" i="4"/>
  <c r="D1495" i="4"/>
  <c r="D1499" i="4"/>
  <c r="D1503" i="4"/>
  <c r="D1507" i="4"/>
  <c r="D1511" i="4"/>
  <c r="D1515" i="4"/>
  <c r="D1519" i="4"/>
  <c r="D1523" i="4"/>
  <c r="D1527" i="4"/>
  <c r="D1531" i="4"/>
  <c r="D1535" i="4"/>
  <c r="D1539" i="4"/>
  <c r="D1543" i="4"/>
  <c r="D1547" i="4"/>
  <c r="D1551" i="4"/>
  <c r="D1555" i="4"/>
  <c r="D1559" i="4"/>
  <c r="D1563" i="4"/>
  <c r="D1567" i="4"/>
  <c r="D1571" i="4"/>
  <c r="D1575" i="4"/>
  <c r="D1579" i="4"/>
  <c r="D1583" i="4"/>
  <c r="D1587" i="4"/>
  <c r="D1591" i="4"/>
  <c r="D1595" i="4"/>
  <c r="D1599" i="4"/>
  <c r="D1603" i="4"/>
  <c r="D1607" i="4"/>
  <c r="D1611" i="4"/>
  <c r="D1615" i="4"/>
  <c r="D1619" i="4"/>
  <c r="D1623" i="4"/>
  <c r="D1627" i="4"/>
  <c r="D1631" i="4"/>
  <c r="D1635" i="4"/>
  <c r="D1639" i="4"/>
  <c r="D1643" i="4"/>
  <c r="D1647" i="4"/>
  <c r="D1651" i="4"/>
  <c r="D1655" i="4"/>
  <c r="D1659" i="4"/>
  <c r="D1663" i="4"/>
  <c r="D1667" i="4"/>
  <c r="D1671" i="4"/>
  <c r="D1675" i="4"/>
  <c r="D1679" i="4"/>
  <c r="D1683" i="4"/>
  <c r="D1687" i="4"/>
  <c r="D1691" i="4"/>
  <c r="D1695" i="4"/>
  <c r="D1699" i="4"/>
  <c r="D1703" i="4"/>
  <c r="D1707" i="4"/>
  <c r="D1711" i="4"/>
  <c r="D1715" i="4"/>
  <c r="D1719" i="4"/>
  <c r="D1723" i="4"/>
  <c r="D1727" i="4"/>
  <c r="D1731" i="4"/>
  <c r="D1735" i="4"/>
  <c r="D1739" i="4"/>
  <c r="D1743" i="4"/>
  <c r="D1747" i="4"/>
  <c r="D1751" i="4"/>
  <c r="D1755" i="4"/>
  <c r="D1759" i="4"/>
  <c r="D1763" i="4"/>
  <c r="D1767" i="4"/>
  <c r="D1771" i="4"/>
  <c r="D1775" i="4"/>
  <c r="D1779" i="4"/>
  <c r="D1783" i="4"/>
  <c r="D1787" i="4"/>
  <c r="D1791" i="4"/>
  <c r="D1795" i="4"/>
  <c r="D1799" i="4"/>
  <c r="D1803" i="4"/>
  <c r="D1807" i="4"/>
  <c r="D1811" i="4"/>
  <c r="D1815" i="4"/>
  <c r="D1819" i="4"/>
  <c r="D1823" i="4"/>
  <c r="D1827" i="4"/>
  <c r="D1831" i="4"/>
  <c r="D1835" i="4"/>
  <c r="D1839" i="4"/>
  <c r="D1843" i="4"/>
  <c r="D1847" i="4"/>
  <c r="D1851" i="4"/>
  <c r="D1855" i="4"/>
  <c r="D1859" i="4"/>
  <c r="D1863" i="4"/>
  <c r="D1867" i="4"/>
  <c r="D1871" i="4"/>
  <c r="D1875" i="4"/>
  <c r="D1879" i="4"/>
  <c r="D1883" i="4"/>
  <c r="D2" i="4"/>
  <c r="D6" i="4"/>
  <c r="D10" i="4"/>
  <c r="D14" i="4"/>
  <c r="D18" i="4"/>
  <c r="D22" i="4"/>
  <c r="D26" i="4"/>
  <c r="D30" i="4"/>
  <c r="D34" i="4"/>
  <c r="D38" i="4"/>
  <c r="D42" i="4"/>
  <c r="D46" i="4"/>
  <c r="D50" i="4"/>
  <c r="D54" i="4"/>
  <c r="D58" i="4"/>
  <c r="D62" i="4"/>
  <c r="D66" i="4"/>
  <c r="D70" i="4"/>
  <c r="D74" i="4"/>
  <c r="D78" i="4"/>
  <c r="D82" i="4"/>
  <c r="D86" i="4"/>
  <c r="D90" i="4"/>
  <c r="D94" i="4"/>
  <c r="D98" i="4"/>
  <c r="D102" i="4"/>
  <c r="D106" i="4"/>
  <c r="D110" i="4"/>
  <c r="D114" i="4"/>
  <c r="D118" i="4"/>
  <c r="D122" i="4"/>
  <c r="D126" i="4"/>
  <c r="D130" i="4"/>
  <c r="D134" i="4"/>
  <c r="D138" i="4"/>
  <c r="D142" i="4"/>
  <c r="D146" i="4"/>
  <c r="D150" i="4"/>
  <c r="D154" i="4"/>
  <c r="D158" i="4"/>
  <c r="D162" i="4"/>
  <c r="D166" i="4"/>
  <c r="D170" i="4"/>
  <c r="D174" i="4"/>
  <c r="D178" i="4"/>
  <c r="D182" i="4"/>
  <c r="D186" i="4"/>
  <c r="D190" i="4"/>
  <c r="D194" i="4"/>
  <c r="D198" i="4"/>
  <c r="D202" i="4"/>
  <c r="D206" i="4"/>
  <c r="D210" i="4"/>
  <c r="D214" i="4"/>
  <c r="D218"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7" i="4"/>
  <c r="D12" i="4"/>
  <c r="D17" i="4"/>
  <c r="D23" i="4"/>
  <c r="D28" i="4"/>
  <c r="D33" i="4"/>
  <c r="D39" i="4"/>
  <c r="D44" i="4"/>
  <c r="D49" i="4"/>
  <c r="D55" i="4"/>
  <c r="D60" i="4"/>
  <c r="D65" i="4"/>
  <c r="D71" i="4"/>
  <c r="D76" i="4"/>
  <c r="D81" i="4"/>
  <c r="D87" i="4"/>
  <c r="D92" i="4"/>
  <c r="D97" i="4"/>
  <c r="D103" i="4"/>
  <c r="D108" i="4"/>
  <c r="D113" i="4"/>
  <c r="D119" i="4"/>
  <c r="D124" i="4"/>
  <c r="D129" i="4"/>
  <c r="D135" i="4"/>
  <c r="D140" i="4"/>
  <c r="D145" i="4"/>
  <c r="D151" i="4"/>
  <c r="D156" i="4"/>
  <c r="D161" i="4"/>
  <c r="D167" i="4"/>
  <c r="D172" i="4"/>
  <c r="D177" i="4"/>
  <c r="D183" i="4"/>
  <c r="D188" i="4"/>
  <c r="D193" i="4"/>
  <c r="D199" i="4"/>
  <c r="D204" i="4"/>
  <c r="D209" i="4"/>
  <c r="D215" i="4"/>
  <c r="D220" i="4"/>
  <c r="D225" i="4"/>
  <c r="D231" i="4"/>
  <c r="D236" i="4"/>
  <c r="D241" i="4"/>
  <c r="D247" i="4"/>
  <c r="D252" i="4"/>
  <c r="D257" i="4"/>
  <c r="D263" i="4"/>
  <c r="D268" i="4"/>
  <c r="D273" i="4"/>
  <c r="D279" i="4"/>
  <c r="D284" i="4"/>
  <c r="D289" i="4"/>
  <c r="D295" i="4"/>
  <c r="D300" i="4"/>
  <c r="D305" i="4"/>
  <c r="D311" i="4"/>
  <c r="D316" i="4"/>
  <c r="D321" i="4"/>
  <c r="D327" i="4"/>
  <c r="D332" i="4"/>
  <c r="D337" i="4"/>
  <c r="D342" i="4"/>
  <c r="D346" i="4"/>
  <c r="D350" i="4"/>
  <c r="D354" i="4"/>
  <c r="D358" i="4"/>
  <c r="D362" i="4"/>
  <c r="D366" i="4"/>
  <c r="D370" i="4"/>
  <c r="D374" i="4"/>
  <c r="D378" i="4"/>
  <c r="D382" i="4"/>
  <c r="D386" i="4"/>
  <c r="D390" i="4"/>
  <c r="D394" i="4"/>
  <c r="D398" i="4"/>
  <c r="D402" i="4"/>
  <c r="D406" i="4"/>
  <c r="D410" i="4"/>
  <c r="D414" i="4"/>
  <c r="D418" i="4"/>
  <c r="D422" i="4"/>
  <c r="D426" i="4"/>
  <c r="D3" i="4"/>
  <c r="D8" i="4"/>
  <c r="D13" i="4"/>
  <c r="D19" i="4"/>
  <c r="D24" i="4"/>
  <c r="D29" i="4"/>
  <c r="D35" i="4"/>
  <c r="D40" i="4"/>
  <c r="D45" i="4"/>
  <c r="D51" i="4"/>
  <c r="D56" i="4"/>
  <c r="D61" i="4"/>
  <c r="D67" i="4"/>
  <c r="D72" i="4"/>
  <c r="D77" i="4"/>
  <c r="D83" i="4"/>
  <c r="D88" i="4"/>
  <c r="D93" i="4"/>
  <c r="D99" i="4"/>
  <c r="D104" i="4"/>
  <c r="D109" i="4"/>
  <c r="D115" i="4"/>
  <c r="D120" i="4"/>
  <c r="D125" i="4"/>
  <c r="D131" i="4"/>
  <c r="D136" i="4"/>
  <c r="D141" i="4"/>
  <c r="D147" i="4"/>
  <c r="D152" i="4"/>
  <c r="D157" i="4"/>
  <c r="D163" i="4"/>
  <c r="D168" i="4"/>
  <c r="D173" i="4"/>
  <c r="D179" i="4"/>
  <c r="D184" i="4"/>
  <c r="D189" i="4"/>
  <c r="D195" i="4"/>
  <c r="D200" i="4"/>
  <c r="D205" i="4"/>
  <c r="D211" i="4"/>
  <c r="D216" i="4"/>
  <c r="D221" i="4"/>
  <c r="D227" i="4"/>
  <c r="D232" i="4"/>
  <c r="D237" i="4"/>
  <c r="D243" i="4"/>
  <c r="D248" i="4"/>
  <c r="D253" i="4"/>
  <c r="D259" i="4"/>
  <c r="D264" i="4"/>
  <c r="D269" i="4"/>
  <c r="D275" i="4"/>
  <c r="D280" i="4"/>
  <c r="D285" i="4"/>
  <c r="D291" i="4"/>
  <c r="D296" i="4"/>
  <c r="D301" i="4"/>
  <c r="D307" i="4"/>
  <c r="D312" i="4"/>
  <c r="D317" i="4"/>
  <c r="D323" i="4"/>
  <c r="D328" i="4"/>
  <c r="D333" i="4"/>
  <c r="D339" i="4"/>
  <c r="D343" i="4"/>
  <c r="D347" i="4"/>
  <c r="D351" i="4"/>
  <c r="D355" i="4"/>
  <c r="D359" i="4"/>
  <c r="D363" i="4"/>
  <c r="D367" i="4"/>
  <c r="D371" i="4"/>
  <c r="D375" i="4"/>
  <c r="D379" i="4"/>
  <c r="D383" i="4"/>
  <c r="D387" i="4"/>
  <c r="D391" i="4"/>
  <c r="D395" i="4"/>
  <c r="D399" i="4"/>
  <c r="D403" i="4"/>
  <c r="D407" i="4"/>
  <c r="D411" i="4"/>
  <c r="D415" i="4"/>
  <c r="D419" i="4"/>
  <c r="D423" i="4"/>
  <c r="D427" i="4"/>
  <c r="D431" i="4"/>
  <c r="D435" i="4"/>
  <c r="D439" i="4"/>
  <c r="D443" i="4"/>
  <c r="D447" i="4"/>
  <c r="D451" i="4"/>
  <c r="D455" i="4"/>
  <c r="D459" i="4"/>
  <c r="D463" i="4"/>
</calcChain>
</file>

<file path=xl/comments1.xml><?xml version="1.0" encoding="utf-8"?>
<comments xmlns="http://schemas.openxmlformats.org/spreadsheetml/2006/main">
  <authors>
    <author>v</author>
  </authors>
  <commentList>
    <comment ref="B9" authorId="0">
      <text>
        <r>
          <rPr>
            <b/>
            <sz val="9"/>
            <color indexed="81"/>
            <rFont val="Tahoma"/>
            <family val="2"/>
          </rPr>
          <t>v:</t>
        </r>
        <r>
          <rPr>
            <sz val="9"/>
            <color indexed="81"/>
            <rFont val="Tahoma"/>
            <family val="2"/>
          </rPr>
          <t xml:space="preserve">
JOLLY</t>
        </r>
      </text>
    </comment>
    <comment ref="B10" authorId="0">
      <text>
        <r>
          <rPr>
            <b/>
            <sz val="9"/>
            <color indexed="81"/>
            <rFont val="Tahoma"/>
            <family val="2"/>
          </rPr>
          <t>v:</t>
        </r>
        <r>
          <rPr>
            <sz val="9"/>
            <color indexed="81"/>
            <rFont val="Tahoma"/>
            <family val="2"/>
          </rPr>
          <t xml:space="preserve">
JOLLY</t>
        </r>
      </text>
    </comment>
    <comment ref="B21" authorId="0">
      <text>
        <r>
          <rPr>
            <b/>
            <sz val="9"/>
            <color indexed="81"/>
            <rFont val="Tahoma"/>
            <family val="2"/>
          </rPr>
          <t>v:</t>
        </r>
        <r>
          <rPr>
            <sz val="9"/>
            <color indexed="81"/>
            <rFont val="Tahoma"/>
            <family val="2"/>
          </rPr>
          <t xml:space="preserve">
JOLLY</t>
        </r>
      </text>
    </comment>
    <comment ref="B25" authorId="0">
      <text>
        <r>
          <rPr>
            <b/>
            <sz val="9"/>
            <color indexed="81"/>
            <rFont val="Tahoma"/>
            <family val="2"/>
          </rPr>
          <t>v:</t>
        </r>
        <r>
          <rPr>
            <sz val="9"/>
            <color indexed="81"/>
            <rFont val="Tahoma"/>
            <family val="2"/>
          </rPr>
          <t xml:space="preserve">
JOLY</t>
        </r>
      </text>
    </comment>
    <comment ref="B26" authorId="0">
      <text>
        <r>
          <rPr>
            <b/>
            <sz val="9"/>
            <color indexed="81"/>
            <rFont val="Tahoma"/>
            <family val="2"/>
          </rPr>
          <t>v:</t>
        </r>
        <r>
          <rPr>
            <sz val="9"/>
            <color indexed="81"/>
            <rFont val="Tahoma"/>
            <family val="2"/>
          </rPr>
          <t xml:space="preserve">
JOLLY</t>
        </r>
      </text>
    </comment>
    <comment ref="B37" authorId="0">
      <text>
        <r>
          <rPr>
            <b/>
            <sz val="9"/>
            <color indexed="81"/>
            <rFont val="Tahoma"/>
            <family val="2"/>
          </rPr>
          <t>v:</t>
        </r>
        <r>
          <rPr>
            <sz val="9"/>
            <color indexed="81"/>
            <rFont val="Tahoma"/>
            <family val="2"/>
          </rPr>
          <t xml:space="preserve">
JOLLY</t>
        </r>
      </text>
    </comment>
    <comment ref="B44" authorId="0">
      <text>
        <r>
          <rPr>
            <b/>
            <sz val="9"/>
            <color indexed="81"/>
            <rFont val="Tahoma"/>
            <family val="2"/>
          </rPr>
          <t>v:</t>
        </r>
        <r>
          <rPr>
            <sz val="9"/>
            <color indexed="81"/>
            <rFont val="Tahoma"/>
            <family val="2"/>
          </rPr>
          <t xml:space="preserve">
JOLLY</t>
        </r>
      </text>
    </comment>
    <comment ref="B45" authorId="0">
      <text>
        <r>
          <rPr>
            <b/>
            <sz val="9"/>
            <color indexed="81"/>
            <rFont val="Tahoma"/>
            <family val="2"/>
          </rPr>
          <t>v:</t>
        </r>
        <r>
          <rPr>
            <sz val="9"/>
            <color indexed="81"/>
            <rFont val="Tahoma"/>
            <family val="2"/>
          </rPr>
          <t xml:space="preserve">
JOLLY</t>
        </r>
      </text>
    </comment>
    <comment ref="B59" authorId="0">
      <text>
        <r>
          <rPr>
            <b/>
            <sz val="9"/>
            <color indexed="81"/>
            <rFont val="Tahoma"/>
            <family val="2"/>
          </rPr>
          <t>v:</t>
        </r>
        <r>
          <rPr>
            <sz val="9"/>
            <color indexed="81"/>
            <rFont val="Tahoma"/>
            <family val="2"/>
          </rPr>
          <t xml:space="preserve">
JOLLY</t>
        </r>
      </text>
    </comment>
    <comment ref="B60" authorId="0">
      <text>
        <r>
          <rPr>
            <b/>
            <sz val="9"/>
            <color indexed="81"/>
            <rFont val="Tahoma"/>
            <family val="2"/>
          </rPr>
          <t>v:</t>
        </r>
        <r>
          <rPr>
            <sz val="9"/>
            <color indexed="81"/>
            <rFont val="Tahoma"/>
            <family val="2"/>
          </rPr>
          <t xml:space="preserve">
JOLLY</t>
        </r>
      </text>
    </comment>
    <comment ref="B65" authorId="0">
      <text>
        <r>
          <rPr>
            <b/>
            <sz val="9"/>
            <color indexed="81"/>
            <rFont val="Tahoma"/>
            <family val="2"/>
          </rPr>
          <t>v:</t>
        </r>
        <r>
          <rPr>
            <sz val="9"/>
            <color indexed="81"/>
            <rFont val="Tahoma"/>
            <family val="2"/>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B20" authorId="1">
      <text>
        <r>
          <rPr>
            <b/>
            <sz val="8"/>
            <color indexed="81"/>
            <rFont val="Tahoma"/>
            <family val="2"/>
          </rPr>
          <t>User name placeholder:</t>
        </r>
        <r>
          <rPr>
            <sz val="8"/>
            <color indexed="81"/>
            <rFont val="Tahoma"/>
            <family val="2"/>
          </rPr>
          <t xml:space="preserve">
Se nella cella B20 si scrive "1", i punteggi assegnati per la classifica di società ad ogni concorrente classificato  nei primi 5 sono: 5, 4, 3, 2, 1. Se invece nella cella è scritto "0", i punteggi assegnati dal 10° posto a scalare, sono: 12, 10, 9, 8, 7, 6, 5, 4, 3, 2.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2">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A29" authorId="2">
      <text>
        <r>
          <rPr>
            <b/>
            <sz val="9"/>
            <color indexed="81"/>
            <rFont val="Tahoma"/>
            <family val="2"/>
          </rPr>
          <t>Valerio:</t>
        </r>
        <r>
          <rPr>
            <sz val="9"/>
            <color indexed="81"/>
            <rFont val="Tahoma"/>
            <family val="2"/>
          </rPr>
          <t xml:space="preserve">
La dicitura di questa cella deve essere esattamente così</t>
        </r>
      </text>
    </comment>
    <comment ref="B29" authorId="2">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0" authorId="0">
      <text>
        <r>
          <rPr>
            <sz val="9"/>
            <color indexed="81"/>
            <rFont val="Tahoma"/>
            <family val="2"/>
          </rPr>
          <t>0 = stampa normale
1 = il foglio di stampa viene impaginato in modo che il logo abbia la dimensione corretta e sia ben visibile</t>
        </r>
      </text>
    </comment>
    <comment ref="A33"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7" authorId="3">
      <text>
        <r>
          <rPr>
            <sz val="9"/>
            <color indexed="81"/>
            <rFont val="Tahoma"/>
            <family val="2"/>
          </rPr>
          <t xml:space="preserve">La lista delle toolbar inizia con la cella che contiene "Nome pulsante" e deve avere una cella vuota sopra
</t>
        </r>
      </text>
    </comment>
    <comment ref="L47" authorId="3">
      <text>
        <r>
          <rPr>
            <sz val="9"/>
            <color indexed="81"/>
            <rFont val="Tahoma"/>
            <family val="2"/>
          </rPr>
          <t>tutti i fogli stampa hanno gli stessi pulsanti</t>
        </r>
      </text>
    </comment>
    <comment ref="M47" authorId="3">
      <text>
        <r>
          <rPr>
            <sz val="9"/>
            <color indexed="81"/>
            <rFont val="Tahoma"/>
            <family val="2"/>
          </rPr>
          <t>Questi pulsanti sono visibili quando il nome del foglio non e' uno di questi, per esempio quando si apre Archivio.xls o altra roba che non c'entra niente</t>
        </r>
      </text>
    </comment>
    <comment ref="A48" authorId="3">
      <text>
        <r>
          <rPr>
            <sz val="9"/>
            <color indexed="81"/>
            <rFont val="Tahoma"/>
            <family val="2"/>
          </rPr>
          <t>Testo visible nel pulsante</t>
        </r>
      </text>
    </comment>
    <comment ref="B48" authorId="3">
      <text>
        <r>
          <rPr>
            <sz val="9"/>
            <color indexed="81"/>
            <rFont val="Tahoma"/>
            <family val="2"/>
          </rPr>
          <t>Numero della toolbar (1=prima riga, 2=seconda riga, 3=terza riga)</t>
        </r>
      </text>
    </comment>
    <comment ref="D48" authorId="3">
      <text>
        <r>
          <rPr>
            <sz val="9"/>
            <color indexed="81"/>
            <rFont val="Tahoma"/>
            <family val="2"/>
          </rPr>
          <t>Nome della macro da eseguire</t>
        </r>
      </text>
    </comment>
    <comment ref="E48" authorId="3">
      <text>
        <r>
          <rPr>
            <sz val="9"/>
            <color indexed="81"/>
            <rFont val="Tahoma"/>
            <family val="2"/>
          </rPr>
          <t>una "x" significa che la toolbar e' visibile in questo foglio</t>
        </r>
      </text>
    </comment>
    <comment ref="H48" authorId="2">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4" authorId="2">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5" authorId="2">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6" authorId="2">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3" authorId="0">
      <text>
        <r>
          <rPr>
            <sz val="9"/>
            <color indexed="81"/>
            <rFont val="Tahoma"/>
            <family val="2"/>
          </rPr>
          <t>I punti di "Controllo 1" vengono assegnati agli atleti che hanno "1" nella colonna L, "Controllo C" ai "C", ecc.
Si possono aggiungere quanti controlli si vuole.</t>
        </r>
      </text>
    </comment>
    <comment ref="B83" authorId="0">
      <text>
        <r>
          <rPr>
            <sz val="9"/>
            <color indexed="81"/>
            <rFont val="Tahoma"/>
            <family val="2"/>
          </rPr>
          <t>Punti assegnati agli atleti</t>
        </r>
      </text>
    </comment>
    <comment ref="C83" authorId="0">
      <text>
        <r>
          <rPr>
            <sz val="9"/>
            <color indexed="81"/>
            <rFont val="Tahoma"/>
            <family val="2"/>
          </rPr>
          <t>intestazione usata nella classifica</t>
        </r>
      </text>
    </comment>
    <comment ref="B87" authorId="0">
      <text>
        <r>
          <rPr>
            <sz val="9"/>
            <color indexed="81"/>
            <rFont val="Tahoma"/>
            <family val="2"/>
          </rPr>
          <t>Il numero di Km di ogni societa' (indicato nella colonna 4 del foglio Societa') viene diviso per questo numero e sommato ai punti della societa'</t>
        </r>
      </text>
    </comment>
  </commentList>
</comments>
</file>

<file path=xl/sharedStrings.xml><?xml version="1.0" encoding="utf-8"?>
<sst xmlns="http://schemas.openxmlformats.org/spreadsheetml/2006/main" count="4134" uniqueCount="2578">
  <si>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</si>
  <si>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</si>
  <si>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</si>
  <si>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</si>
  <si>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</si>
  <si>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</si>
  <si>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</si>
  <si>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</si>
  <si>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</si>
  <si>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</si>
  <si>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</si>
  <si>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</si>
  <si>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</si>
  <si>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</si>
  <si>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</si>
  <si>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</si>
  <si>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</si>
  <si>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</si>
  <si>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</si>
  <si>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</si>
  <si>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</si>
  <si>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</si>
  <si>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</si>
  <si>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</si>
  <si>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</si>
  <si>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</si>
  <si>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</si>
  <si>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</si>
  <si>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</si>
  <si>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</si>
  <si>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</si>
  <si>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</si>
  <si>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</si>
  <si>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</si>
  <si>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</si>
  <si>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</si>
  <si>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atleti con punti (5 o 10)</t>
  </si>
  <si>
    <t>N. massimo società</t>
  </si>
  <si>
    <t>N. massimo atleti</t>
  </si>
  <si>
    <t>N. massimo categorie</t>
  </si>
  <si>
    <t>Ora</t>
  </si>
  <si>
    <t>F</t>
  </si>
  <si>
    <t>Interruzione</t>
  </si>
  <si>
    <t>0=12 10 9,,,  - 1=5 4 3,,,</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</si>
  <si>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</si>
  <si>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</si>
  <si>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</si>
  <si>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</si>
  <si>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</si>
  <si>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</si>
  <si>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</si>
  <si>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</si>
  <si>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</si>
  <si>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</si>
  <si>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</si>
  <si>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</si>
  <si>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</si>
  <si>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</si>
  <si>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</si>
  <si>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</si>
  <si>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</si>
  <si>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</si>
  <si>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</si>
  <si>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</si>
  <si>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</si>
  <si>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</si>
  <si>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</si>
  <si>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</si>
  <si>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</si>
  <si>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</si>
  <si>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</si>
  <si>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</si>
  <si>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</si>
  <si>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</si>
  <si>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</si>
  <si>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</si>
  <si>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</si>
  <si>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</si>
  <si>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</si>
  <si>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</si>
  <si>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</si>
  <si>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</si>
  <si>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</si>
  <si>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</si>
  <si>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</si>
  <si>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</si>
  <si>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</si>
  <si>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</si>
  <si>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</si>
  <si>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</si>
  <si>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</si>
  <si>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</si>
  <si>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</si>
  <si>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</si>
  <si>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</si>
  <si>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</si>
  <si>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</si>
  <si>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</si>
  <si>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</si>
  <si>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</si>
  <si>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</si>
  <si>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</si>
  <si>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</si>
  <si>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</si>
  <si>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</si>
  <si>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</si>
  <si>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</si>
  <si>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</si>
  <si>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</si>
  <si>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</si>
  <si>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</si>
  <si>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</si>
  <si>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</si>
  <si>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</si>
  <si>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</si>
  <si>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</si>
  <si>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</si>
  <si>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</si>
  <si>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</si>
  <si>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</si>
  <si>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</si>
  <si>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</si>
  <si>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</si>
  <si>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</si>
  <si>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</si>
  <si>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</si>
  <si>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</si>
  <si>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</si>
  <si>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</si>
  <si>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</si>
  <si>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</si>
  <si>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</si>
  <si>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</si>
  <si>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</si>
  <si>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</si>
  <si>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</si>
  <si>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</si>
  <si>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</si>
  <si>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</si>
  <si>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</si>
  <si>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</si>
  <si>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</si>
  <si>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</si>
  <si>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</si>
  <si>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</si>
  <si>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</si>
  <si>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</si>
  <si>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</si>
  <si>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</si>
  <si>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</si>
  <si>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</si>
  <si>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</si>
  <si>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</si>
  <si>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</si>
  <si>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</si>
  <si>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</si>
  <si>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</si>
  <si>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</si>
  <si>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</si>
  <si>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</si>
  <si>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</si>
  <si>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</si>
  <si>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</si>
  <si>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</si>
  <si>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</si>
  <si>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</si>
  <si>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</si>
  <si>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</si>
  <si>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</si>
  <si>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</si>
  <si>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</si>
  <si>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</si>
  <si>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</si>
  <si>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</si>
  <si>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</si>
  <si>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</si>
  <si>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</si>
  <si>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</si>
  <si>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Dilettanti da 17 a 18 anni</t>
  </si>
  <si>
    <t>Duplica foglio</t>
  </si>
  <si>
    <t>A2 W</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</si>
  <si>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</si>
  <si>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</si>
  <si>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</si>
  <si>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</si>
  <si>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</si>
  <si>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</si>
  <si>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</si>
  <si>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</si>
  <si>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</si>
  <si>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</si>
  <si>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</si>
  <si>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</si>
  <si>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</si>
  <si>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</si>
  <si>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</si>
  <si>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</si>
  <si>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 xml:space="preserve">da 56 e oltre </t>
  </si>
  <si>
    <t>Esc.</t>
  </si>
  <si>
    <t>Escursione</t>
  </si>
  <si>
    <t>ABDEFGHIJLM</t>
  </si>
  <si>
    <t>Donne da 15 a 65 anni</t>
  </si>
  <si>
    <t>Impaginazione automatica</t>
  </si>
  <si>
    <t>Maschere numero tessera</t>
  </si>
  <si>
    <t>#####*,AT########*,U###*,####*</t>
  </si>
  <si>
    <t># significa numero, * significa qualsiasi cosa, una lettera significa quella lettera</t>
  </si>
  <si>
    <t>"A. ROCCI" ASD POL VILLARFOCCHIARDO</t>
  </si>
  <si>
    <t>"TURISMO ATTIVO FVG , A.S.D."</t>
  </si>
  <si>
    <t>1° E PIZZA BIKE G.S.</t>
  </si>
  <si>
    <t>100% BIKE TRIAL SHOW ASD</t>
  </si>
  <si>
    <t>180 BPM A.S.D.</t>
  </si>
  <si>
    <t>4RIDERS A.S.D.</t>
  </si>
  <si>
    <t>A &amp; F F.FRANCIA A.S.D.</t>
  </si>
  <si>
    <t>A POL.D.CIRC.LAVORATORI TERNI</t>
  </si>
  <si>
    <t>A RUOTA LIBERA</t>
  </si>
  <si>
    <t>A TUTTA MONTAGNA ASD</t>
  </si>
  <si>
    <t>A&amp;G SPORTING TEST TEAM</t>
  </si>
  <si>
    <t>A&amp;T CYCLING TEAM ASD</t>
  </si>
  <si>
    <t>A. PLACCI BUBANO - MORDANO A.S.D.</t>
  </si>
  <si>
    <t>A. S. D. CICLOAMATORI</t>
  </si>
  <si>
    <t>A. S. D. CYCLING TEAM ALTOTEVERE</t>
  </si>
  <si>
    <t>A.C. CAPANNOLESE</t>
  </si>
  <si>
    <t>A.C. FRIENDS &amp; BIKE ASD</t>
  </si>
  <si>
    <t>A.C. GARIBALDINA</t>
  </si>
  <si>
    <t>A.C. JOLLY CLUB MASSA</t>
  </si>
  <si>
    <t>A.C. PRATESE "1927"</t>
  </si>
  <si>
    <t>A.C.A.C.I.S. CIRCOLO DOZZA A.S.D.</t>
  </si>
  <si>
    <t>A.C.ANASTASI MOBILI-BEST BIKE-CERQ.</t>
  </si>
  <si>
    <t>A.C.D. BICI &amp; AMICI</t>
  </si>
  <si>
    <t>A.C.D. COSTA ETRUSCA</t>
  </si>
  <si>
    <t>A.C.D. G.S. BICI &amp; AMICI</t>
  </si>
  <si>
    <t>A.C.D. G.S.CICLI EFFE-EFFE</t>
  </si>
  <si>
    <t>A.C.D. SC CENTRO BICI TEAM TERNI</t>
  </si>
  <si>
    <t>A.C.D. SPES</t>
  </si>
  <si>
    <t>A.C.D. U.C. ANGELANA</t>
  </si>
  <si>
    <t>A.C.D.BICISPORTEAM FIRENZE</t>
  </si>
  <si>
    <t>A.C.S.VINCENZO</t>
  </si>
  <si>
    <t>A.D. LE CIASPOLE</t>
  </si>
  <si>
    <t>A.D. POL. LA BULLETTA</t>
  </si>
  <si>
    <t>A.D. POLISPORTIVA LAME</t>
  </si>
  <si>
    <t>A.D.P. AVIS CASALECCHIO</t>
  </si>
  <si>
    <t>A.K.S. SPORT GROUP A.S.D.</t>
  </si>
  <si>
    <t>A.P.D. ANDEZENO</t>
  </si>
  <si>
    <t>A.P.D. CICLO TEAM ASSORO</t>
  </si>
  <si>
    <t>A.P.D. DIP AUSL BO RAVONE</t>
  </si>
  <si>
    <t>A.P.D. VACCHERECCIA</t>
  </si>
  <si>
    <t>A.S CICLISTICA LA LECCESE</t>
  </si>
  <si>
    <t>A.S U.C.O.</t>
  </si>
  <si>
    <t>A.S. AIRONE</t>
  </si>
  <si>
    <t>A.S. ALL SPORTS</t>
  </si>
  <si>
    <t>A.S. CICL. DI ROMAGNA A.S.D.</t>
  </si>
  <si>
    <t>A.S. CICLI JIRITI</t>
  </si>
  <si>
    <t>A.S. CROSS CLUB CALATAFIMI</t>
  </si>
  <si>
    <t>A.S. D. CICLISSIMO BIKE</t>
  </si>
  <si>
    <t>A.S. DIL. TREK E BIKE</t>
  </si>
  <si>
    <t>A.S. DILETT. MAX LELLI</t>
  </si>
  <si>
    <t>A.S. E C. D. GAETANO MADDALENA</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</si>
  <si>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</si>
  <si>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</si>
  <si>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</si>
  <si>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</si>
  <si>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</si>
  <si>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</si>
  <si>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</si>
  <si>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</si>
  <si>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</si>
  <si>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</si>
  <si>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</si>
  <si>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</si>
  <si>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</si>
  <si>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</si>
  <si>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</si>
  <si>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</si>
  <si>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</si>
  <si>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</si>
  <si>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</si>
  <si>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</si>
  <si>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GS RAVONESE</t>
  </si>
  <si>
    <t>A.S.D IL GIOVO BIKE</t>
  </si>
  <si>
    <t>A.S.D LA ROTTA</t>
  </si>
  <si>
    <t>A.S.D MARTINSICURO BIKE</t>
  </si>
  <si>
    <t>A.S.D PIETRA PERTUSA BIKE</t>
  </si>
  <si>
    <t>A.S.D SANZA FURIA</t>
  </si>
  <si>
    <t>A.S.D TEAM 6 CYCLING -GROUP</t>
  </si>
  <si>
    <t>A.S.D TEAM BATTISTELLI AMELIA</t>
  </si>
  <si>
    <t>A.S.D TEAM JOLLY BIKE</t>
  </si>
  <si>
    <t>A.S.D TERRANOSTRA TEAM BIKE</t>
  </si>
  <si>
    <t>A.S.D. - C. CIRCOLO PRIMO MAGGIO</t>
  </si>
  <si>
    <t>A.S.D. " CICLOPAZZI "</t>
  </si>
  <si>
    <t>A.S.D. " SEVEN "</t>
  </si>
  <si>
    <t>A.S.D. " TEAM KYKLOS ABRUZZO "</t>
  </si>
  <si>
    <t>A.S.D. "CLUB SPORT"</t>
  </si>
  <si>
    <t>A.S.D. "GARGANICI"</t>
  </si>
  <si>
    <t>A.S.D. "PECORE NERE DEL CONERO"</t>
  </si>
  <si>
    <t>A.S.D. "TANTO RISO TANTO PIANTO"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</si>
  <si>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</si>
  <si>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</si>
  <si>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</si>
  <si>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</si>
  <si>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</si>
  <si>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</si>
  <si>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</si>
  <si>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</si>
  <si>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</si>
  <si>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ADRENALINIKA</t>
  </si>
  <si>
    <t>A.S.D. ALL BIKES MANTA</t>
  </si>
  <si>
    <t>A.S.D. ALPINA SPORT</t>
  </si>
  <si>
    <t>A.S.D. AMATORI CASTIGLIONESE CICLISMO</t>
  </si>
  <si>
    <t>A.S.D. AMIBIKE</t>
  </si>
  <si>
    <t>A.S.D. AMICI DELLO SPORT</t>
  </si>
  <si>
    <t>A.S.D. AMICINBICI PESCARA</t>
  </si>
  <si>
    <t>A.S.D. ANIMABIKE</t>
  </si>
  <si>
    <t>A.S.D. ANNOPRIMO</t>
  </si>
  <si>
    <t>A.S.D. AOSTA VALLEY FREERIDE</t>
  </si>
  <si>
    <t>A.S.D. AQUILE TUDERTI</t>
  </si>
  <si>
    <t>A.S.D. ARCI NAVE 2010</t>
  </si>
  <si>
    <t>A.S.D. ARCI UISP G.DI VITTORIO</t>
  </si>
  <si>
    <t>A.S.D. ARCI UISP NAVE</t>
  </si>
  <si>
    <t>A.S.D. ARRE BIKE 2009</t>
  </si>
  <si>
    <t>A.S.D. ASCOLI BIKE TEAM</t>
  </si>
  <si>
    <t>A.S.D. ASSO BIKE</t>
  </si>
  <si>
    <t>A.S.D. ATLETICA 85 FAENZA</t>
  </si>
  <si>
    <t>A.S.D. ATLETICA MONTICELLANA</t>
  </si>
  <si>
    <t>A.S.D. ATLETICA SABAUDIA</t>
  </si>
  <si>
    <t>A.S.D. AUDAX BIKE CARMAGNOLA</t>
  </si>
  <si>
    <t>A.S.D. AVIS CICLISMO ROSIGNANO</t>
  </si>
  <si>
    <t>A.S.D. AVIS MONTE SAN VITO</t>
  </si>
  <si>
    <t>A.S.D. AVIS VERAG PRATO EST</t>
  </si>
  <si>
    <t>A.S.D. BANDITE BIKE PARK</t>
  </si>
  <si>
    <t>A.S.D. BANDITO</t>
  </si>
  <si>
    <t>A.S.D. BATTISTELLI EXTREME</t>
  </si>
  <si>
    <t>A.S.D. BICI CLUB MONTE SAN PIETRO</t>
  </si>
  <si>
    <t>A.S.D. BICI CLUB PEDALE AMICO</t>
  </si>
  <si>
    <t>A.S.D. BICI CLUB SIBILLINI</t>
  </si>
  <si>
    <t>A.S.D. BICICLUB SAN VITO DEI NORMANNI</t>
  </si>
  <si>
    <t>A.S.D. BICIPEDIA</t>
  </si>
  <si>
    <t>A.S.D. BIKE &amp; RUN</t>
  </si>
  <si>
    <t>A.S.D. BIKE TEAM JESI</t>
  </si>
  <si>
    <t>A.S.D. BIKE TEAM MONTI AZZURRI</t>
  </si>
  <si>
    <t>A.S.D. BIKEMOTION</t>
  </si>
  <si>
    <t>A.S.D. BIKER IN LIBERTA'</t>
  </si>
  <si>
    <t>A.S.D. BIKERS FOGNANO</t>
  </si>
  <si>
    <t>A.S.D. BIKETEAM AIRONI SERRA DE' CONTI</t>
  </si>
  <si>
    <t>A.S.D. BIZIO'S TEAM</t>
  </si>
  <si>
    <t>A.S.D. BLUFIT</t>
  </si>
  <si>
    <t>A.S.D. BODY MIND</t>
  </si>
  <si>
    <t>A.S.D. BORABORA - LES GARCONS D'ENFER</t>
  </si>
  <si>
    <t>A.S.D. BORGO VITTORIA</t>
  </si>
  <si>
    <t>A.S.D. BORN TO RUN</t>
  </si>
  <si>
    <t>A.S.D. BRIGANTI DI CEPAGATTI</t>
  </si>
  <si>
    <t>A.S.D. BRISIGHELLA IN BICI</t>
  </si>
  <si>
    <t>A.S.D. BROGIO</t>
  </si>
  <si>
    <t>A.S.D. BUNNY HOP CYCLING TEAM</t>
  </si>
  <si>
    <t>A.S.D. C.D.P.COIANO</t>
  </si>
  <si>
    <t>A.S.D. C.M.A. SRL IMOLA</t>
  </si>
  <si>
    <t>A.S.D. C.R.A.L. OSPEDALIERO FAENZA</t>
  </si>
  <si>
    <t>A.S.D. C.R.A.L. U.S.L. 9</t>
  </si>
  <si>
    <t>A.S.D. C.R.A.M. A.T.C. LA SPEZIA</t>
  </si>
  <si>
    <t>A.S.D. CAMBERTANO</t>
  </si>
  <si>
    <t>A.S.D. CARBINIA BIKE CAROVIGNO</t>
  </si>
  <si>
    <t>A.S.D. CAROLI SPORT</t>
  </si>
  <si>
    <t>A.S.D. CASCIANA TERME BIKE</t>
  </si>
  <si>
    <t>A.S.D. CASTELLARO 2001</t>
  </si>
  <si>
    <t>A.S.D. CASTELLO BIKE</t>
  </si>
  <si>
    <t>A.S.D. CASTELLO MASINO OUTDOOR</t>
  </si>
  <si>
    <t>A.S.D. CASTIGLIONE BIKE</t>
  </si>
  <si>
    <t>A.S.D. CENTOTREDICI</t>
  </si>
  <si>
    <t>A.S.D. CENTRO RICREATIVO BORGHETTO</t>
  </si>
  <si>
    <t>A.S.D. CERLONGO</t>
  </si>
  <si>
    <t>A.S.D. CERRO BIKE</t>
  </si>
  <si>
    <t>A.S.D. CESERANO</t>
  </si>
  <si>
    <t>A.S.D. CICL. ARIANESE</t>
  </si>
  <si>
    <t>A.S.D. CICL. RIVOLI</t>
  </si>
  <si>
    <t>A.S.D. CICLI BENEDETTO</t>
  </si>
  <si>
    <t>A.S.D. CICLI LAZZARIN</t>
  </si>
  <si>
    <t>A.S.D. CICLI LENZI</t>
  </si>
  <si>
    <t>A.S.D. CICLI SANTONI V.T.B.</t>
  </si>
  <si>
    <t>A.S.D. CICLI TADDEI</t>
  </si>
  <si>
    <t>A.S.D. CICLING TEAM BTB</t>
  </si>
  <si>
    <t>A.S.D. CICLISMO MARINA MILITARE - C.R.D.D. LA SPEZIA</t>
  </si>
  <si>
    <t>A.S.D. CICLISMO TERONTOLA</t>
  </si>
  <si>
    <t>A.S.D. CICLISTA DINAMESE</t>
  </si>
  <si>
    <t>A.S.D. CICLISTI CAZZAGO</t>
  </si>
  <si>
    <t>A.S.D. CICLISTI SUZZARESI</t>
  </si>
  <si>
    <t>A.S.D. CICLISTICA 2 TORRI BOLOGNA</t>
  </si>
  <si>
    <t>A.S.D. CICLISTICA ACIDO LATTICO</t>
  </si>
  <si>
    <t>A.S.D. CICLISTICA AZZURRA 97</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</si>
  <si>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</si>
  <si>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</si>
  <si>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</si>
  <si>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</si>
  <si>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</si>
  <si>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</si>
  <si>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</si>
  <si>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</si>
  <si>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</si>
  <si>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</si>
  <si>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</si>
  <si>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VALDARBIA LA POPOLARE</t>
  </si>
  <si>
    <t>A.S.D. CICLISTICA VALDOMBRONE</t>
  </si>
  <si>
    <t>A.S.D. CICLISTICA VIACCIA</t>
  </si>
  <si>
    <t>A.S.D. CICLO CLUB LAMA</t>
  </si>
  <si>
    <t>A.S.D. CICLO CLUB POZZO</t>
  </si>
  <si>
    <t>A.S.D. CICLO CLUB PRESILA</t>
  </si>
  <si>
    <t>A.S.D. CICLO CLUB VALLONE</t>
  </si>
  <si>
    <t>A.S.D. CICLO SPORT SELCI</t>
  </si>
  <si>
    <t>A.S.D. CICLOAMATORI ALBA</t>
  </si>
  <si>
    <t>A.S.D. CICLOPOINT</t>
  </si>
  <si>
    <t>A.S.D. CICLOSPORT POGGIBONSI</t>
  </si>
  <si>
    <t>A.S.D. CIPRIANI - GESTRI</t>
  </si>
  <si>
    <t>A.S.D. CIRCOLO ARCI M. CANOVA</t>
  </si>
  <si>
    <t>A.S.D. CIRCOLO ARCI MARZENO</t>
  </si>
  <si>
    <t>A.S.D. CIVITAVECCHIA PATTINAGGIO</t>
  </si>
  <si>
    <t>A.S.D. CLUB CICLI MALINI</t>
  </si>
  <si>
    <t>A.S.D. CLUB LAZIO CISTERNA</t>
  </si>
  <si>
    <t>A.S.D. CLUB NIBALI CYCLING EVENT</t>
  </si>
  <si>
    <t>A.S.D. CLUB S.B.T. 2000</t>
  </si>
  <si>
    <t>A.S.D. CLUB SPORTIVO VILLASTRADA</t>
  </si>
  <si>
    <t>A.S.D. COLONICA BIKE</t>
  </si>
  <si>
    <t>A.S.D. CONTROVENTO BYKE</t>
  </si>
  <si>
    <t>A.S.D. COOPERATORI</t>
  </si>
  <si>
    <t>A.S.D. CORROPOLI CYCLING TEAM</t>
  </si>
  <si>
    <t>A.S.D. CRAL CARISAP-AVIS AP</t>
  </si>
  <si>
    <t>A.S.D. CRAL CREDITO COOPERATIVO</t>
  </si>
  <si>
    <t>A.S.D. CRAL PETROLCHIMICO</t>
  </si>
  <si>
    <t>A.S.D. CRESCENZI TRIAL BIKE</t>
  </si>
  <si>
    <t>A.S.D. CTM ATHLETIC CENTER</t>
  </si>
  <si>
    <t>A.S.D. CULTURA DEL MARE</t>
  </si>
  <si>
    <t>A.S.D. CULTURA IN MOVIMENTO</t>
  </si>
  <si>
    <t>A.S.D. CUNEO BIKE</t>
  </si>
  <si>
    <t>A.S.D. CUSATI BIKE RACING TEAM</t>
  </si>
  <si>
    <t>A.S.D. CYCLE PROMOZIONE CICLISMO</t>
  </si>
  <si>
    <t>A.S.D. CYCLING TEAM ZERO SEI</t>
  </si>
  <si>
    <t>A.S.D. D'ASCENZO BIKE</t>
  </si>
  <si>
    <t>A.S.D. DELEZ TEAM</t>
  </si>
  <si>
    <t>A.S.D. DEMORI</t>
  </si>
  <si>
    <t>A.S.D. DRAGON SPORT CALDONAZZO</t>
  </si>
  <si>
    <t>A.S.D. DRINK-BIKE TEAM</t>
  </si>
  <si>
    <t>A.S.D. DYNAMIC TRIAL</t>
  </si>
  <si>
    <t>A.S.D. E.F. BICICLUB FRANCAVILLA FONTANA</t>
  </si>
  <si>
    <t>A.S.D. ECOLOGY TEAM</t>
  </si>
  <si>
    <t>A.S.D. ECO-TRIAL-AVIS PRIVERNO</t>
  </si>
  <si>
    <t>A.S.D. EDDY TEAM</t>
  </si>
  <si>
    <t>A.S.D. EMISSIONI ZERO</t>
  </si>
  <si>
    <t>A.S.D. EMISSIONI ZERO MEINA</t>
  </si>
  <si>
    <t>A.S.D. EMISSIONI ZERO- SEDE LOC.MONZUNO</t>
  </si>
  <si>
    <t>A.S.D. EMISSIONI ZERO SEDE LOCALE VERONA</t>
  </si>
  <si>
    <t>A.S.D. EMMEDI BIKE</t>
  </si>
  <si>
    <t>A.S.D. ENERGIA BARBARA</t>
  </si>
  <si>
    <t>A.S.D. EQUIPE LE SCOPEN</t>
  </si>
  <si>
    <t>A.S.D. ERICE BIKE TEAM</t>
  </si>
  <si>
    <t>A.S.D. ETRUSKABIKE</t>
  </si>
  <si>
    <t>A.S.D. EURO TEAM GROSSETO</t>
  </si>
  <si>
    <t>A.S.D. EUROBIKE CORATO</t>
  </si>
  <si>
    <t>A.S.D. EUROBIKES ROMITO MAGRA</t>
  </si>
  <si>
    <t>A.S.D. F.C. GRACCIANO</t>
  </si>
  <si>
    <t>A.S.D. FAJARAMA</t>
  </si>
  <si>
    <t>A.S.D. FALCO RACING</t>
  </si>
  <si>
    <t>A.S.D. FASSA MTB</t>
  </si>
  <si>
    <t>A.S.D. FAST AND FURIOUS CYCLING TEAM</t>
  </si>
  <si>
    <t>A.S.D. FAT WHEELS TEAM</t>
  </si>
  <si>
    <t>A.S.D. FAUSTO COPPI</t>
  </si>
  <si>
    <t>A.S.D. FELSINA</t>
  </si>
  <si>
    <t>A.S.D. FISICAMENTE</t>
  </si>
  <si>
    <t>A.S.D. FOLGORE BIKE TEAM</t>
  </si>
  <si>
    <t>A.S.D. FORTI E LIBERI</t>
  </si>
  <si>
    <t>A.S.D. FRANKE DI PESCHIERA</t>
  </si>
  <si>
    <t>A.S.D. FREE BIKE TEAM</t>
  </si>
  <si>
    <t>A.S.D. FREE BIKERS</t>
  </si>
  <si>
    <t>A.S.D. FREE BIKERS PEDALE FOLLONICHESE</t>
  </si>
  <si>
    <t>A.S.D. FULL METAL BIKERS</t>
  </si>
  <si>
    <t>A.S.D. FUORI DI SELLA</t>
  </si>
  <si>
    <t>A.S.D. FUORISELLA-BELPASSO</t>
  </si>
  <si>
    <t>A.S.D. G. S. ACQUAVIVA PICENA</t>
  </si>
  <si>
    <t>A.S.D. G. S. SIPONTINO</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</si>
  <si>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</si>
  <si>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</si>
  <si>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</si>
  <si>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</si>
  <si>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</si>
  <si>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</si>
  <si>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</si>
  <si>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</si>
  <si>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</si>
  <si>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SHAMPOO</t>
  </si>
  <si>
    <t>A.S.D. G.C.S. LUIGI METELLI S.P.A.</t>
  </si>
  <si>
    <t>A.S.D. G.S. ALVISI BICYCLES</t>
  </si>
  <si>
    <t>A.S.D. G.S. AMICI DEL PEDALE</t>
  </si>
  <si>
    <t>A.S.D. G.S. BIKERS FAENZA</t>
  </si>
  <si>
    <t>A.S.D. G.S. CANNELLA UISP</t>
  </si>
  <si>
    <t>A.S.D. G.S. CICLORAPIDA</t>
  </si>
  <si>
    <t>A.S.D. G.S. CORAZZIERI</t>
  </si>
  <si>
    <t>A.S.D. G.S. COSTA D'ARGENTO</t>
  </si>
  <si>
    <t>A.S.D. G.S. GEKO BIKE</t>
  </si>
  <si>
    <t>A.S.D. G.S. LU CICLONE</t>
  </si>
  <si>
    <t>A.S.D. G.S. MACCHIE</t>
  </si>
  <si>
    <t>A.S.D. G.S. MONDOBICI</t>
  </si>
  <si>
    <t>A.S.D. G.S. PASTA GRANAROLO</t>
  </si>
  <si>
    <t>A.S.D. G.S. PEDALE MEZZOLARESE</t>
  </si>
  <si>
    <t>A.S.D. G.S. TEAM BIKE PERIN</t>
  </si>
  <si>
    <t>A.S.D. G.S. TOMBELLE</t>
  </si>
  <si>
    <t>A.S.D. G.S. TOMMASINI</t>
  </si>
  <si>
    <t>A.S.D. G.S. VADO CICLOTURISMO</t>
  </si>
  <si>
    <t>A.S.D. G.S.C. ORIA BIKE</t>
  </si>
  <si>
    <t>A.S.D. G.S.C. TREBISACCE</t>
  </si>
  <si>
    <t>A.S.D. G.S.RUDY PROJECT LA SPEZIA</t>
  </si>
  <si>
    <t>A.S.D. GARRUFO</t>
  </si>
  <si>
    <t>A.S.D. GC BOVOLENTA</t>
  </si>
  <si>
    <t>A.S.D. GEBA TEAM CYCLING</t>
  </si>
  <si>
    <t>A.S.D. GF RACING</t>
  </si>
  <si>
    <t>A.S.D. GFDD ALTOPACK</t>
  </si>
  <si>
    <t>A.S.D. GIAMPI CLAN</t>
  </si>
  <si>
    <t>A.S.D. GIORDANA LOMBARDI</t>
  </si>
  <si>
    <t>A.S.D. GIRASOLE</t>
  </si>
  <si>
    <t>A.S.D. GLOBULI ROSSI OSTUNI</t>
  </si>
  <si>
    <t>A.S.D. GO TRIATHLON</t>
  </si>
  <si>
    <t>A.S.D. GR.SP.NANNERINI PIERGIORGIO MINI-SIDIS</t>
  </si>
  <si>
    <t>A.S.D. GRANDAMA MTB</t>
  </si>
  <si>
    <t>A.S.D. GRAVITY SCHOOL</t>
  </si>
  <si>
    <t>A.S.D. GREENSPORT</t>
  </si>
  <si>
    <t>A.S.D. GROTTAGLIE BIKE</t>
  </si>
  <si>
    <t>A.S.D. GRUPPO BASTIONI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</si>
  <si>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</si>
  <si>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</si>
  <si>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</si>
  <si>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</si>
  <si>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</si>
  <si>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</si>
  <si>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</si>
  <si>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</si>
  <si>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GRUPPO X CASO</t>
  </si>
  <si>
    <t>A.S.D. H3O GREEN TEAM</t>
  </si>
  <si>
    <t>A.S.D. H3O STORE RACE TEAM</t>
  </si>
  <si>
    <t>A.S.D. HILLS TO RIDE</t>
  </si>
  <si>
    <t>A.S.D. HUTR</t>
  </si>
  <si>
    <t>A.S.D. I PIRATI</t>
  </si>
  <si>
    <t>A.S.D. IDEAL GIOIA</t>
  </si>
  <si>
    <t>A.S.D. IL GIOVO TEAM (FCI)</t>
  </si>
  <si>
    <t>A.S.D. IL GIOVO TEAM COREGLIA</t>
  </si>
  <si>
    <t>A.S.D. IL GIRASOLE</t>
  </si>
  <si>
    <t>A.S.D. IL GREGGE RIBELLE</t>
  </si>
  <si>
    <t>A.S.D. IL SORRISO</t>
  </si>
  <si>
    <t>A.S.D. IL TANDEM</t>
  </si>
  <si>
    <t>A.S.D. IL VELOCIFERO</t>
  </si>
  <si>
    <t>A.S.D. IMOLA BIKE</t>
  </si>
  <si>
    <t>A.S.D. INTO THE BIKE</t>
  </si>
  <si>
    <t>A.S.D. IRON'S GYM</t>
  </si>
  <si>
    <t>A.S.D. JOLO</t>
  </si>
  <si>
    <t>A.S.D. JUMP TEAM S.CROCE BIKERS S. ELPIDIO A MARE</t>
  </si>
  <si>
    <t>A.S.D. KITEPOINT</t>
  </si>
  <si>
    <t>A.S.D. LA BASE TERNI</t>
  </si>
  <si>
    <t>A.S.D. LA CHIANINA</t>
  </si>
  <si>
    <t>A.S.D. LA MAGLIA ROSA</t>
  </si>
  <si>
    <t>A.S.D. LA PALESTRA</t>
  </si>
  <si>
    <t>A.S.D. LA QUERCE</t>
  </si>
  <si>
    <t>A.S.D. LA SORBA</t>
  </si>
  <si>
    <t>A.S.D. LA STELLA</t>
  </si>
  <si>
    <t>A.S.D. LE SALINE NATURA E SPORT</t>
  </si>
  <si>
    <t>A.S.D. LEONARDI RACING TEAM</t>
  </si>
  <si>
    <t>A.S.D. LIDO BELLO BEACH</t>
  </si>
  <si>
    <t>A.S.D. LIKE &amp; BIKE</t>
  </si>
  <si>
    <t>A.S.D. L'ISOLA</t>
  </si>
  <si>
    <t>A.S.D. LONE WOLF MTB CLUB</t>
  </si>
  <si>
    <t>A.S.D. L'ORA SPORT EXPERIENCE</t>
  </si>
  <si>
    <t>A.S.D. LUNAE</t>
  </si>
  <si>
    <t>A.S.D. LUNIGIANAXBIKE</t>
  </si>
  <si>
    <t>A.S.D. M.T.B. LA RUPE</t>
  </si>
  <si>
    <t>A.S.D. MAIORBIKE RACING TEAM</t>
  </si>
  <si>
    <t>A.S.D. MALMANTILE CYCLING TEAM</t>
  </si>
  <si>
    <t>A.S.D. MANGIA&amp;BEVI</t>
  </si>
  <si>
    <t>A.S.D. MARCIANA</t>
  </si>
  <si>
    <t>A.S.D. MARCONI PUNTO FITNESS</t>
  </si>
  <si>
    <t>A.S.D. MAREMMA RIDERS</t>
  </si>
  <si>
    <t>A.S.D. MARETERRA BIKE TEAM</t>
  </si>
  <si>
    <t>A.S.D. MARFISH</t>
  </si>
  <si>
    <t>A.S.D. MARY CONFEZIONI</t>
  </si>
  <si>
    <t>A.S.D. MASTER CYCLING</t>
  </si>
  <si>
    <t>A.S.D. MCR DUE RUOTE</t>
  </si>
  <si>
    <t>A.S.D. MEDICI PRATESI</t>
  </si>
  <si>
    <t>A.S.D. MENTANA BIKE</t>
  </si>
  <si>
    <t>A.S.D. MEZZOCORONA BIKE4FUN</t>
  </si>
  <si>
    <t>A.S.D. MISTERBICI FABRIANO</t>
  </si>
  <si>
    <t>A.S.D. MONCENISIO</t>
  </si>
  <si>
    <t>A.S.D. MONTE PISANO</t>
  </si>
  <si>
    <t>A.S.D. MONTEFELTRO</t>
  </si>
  <si>
    <t>A.S.D. MONTEMURLO MEUCCI TAMARE</t>
  </si>
  <si>
    <t>A.S.D. MONTEVETTOLINI</t>
  </si>
  <si>
    <t>A.S.D. MONTICELLI BIKE</t>
  </si>
  <si>
    <t>A.S.D. MOUNTAIN BIKE ITALIA - A.M.I.</t>
  </si>
  <si>
    <t>A.S.D. MOVIMENTO SPORTIVO BARTOLO LONGO</t>
  </si>
  <si>
    <t>A.S.D. MTB CASTIGLIONE DEL LAGO</t>
  </si>
  <si>
    <t>A.S.D. MTB CLUB CECINA</t>
  </si>
  <si>
    <t>A.S.D. MTB GROUP TRITAKATENE</t>
  </si>
  <si>
    <t>A.S.D. MTB MANO MECCANICA</t>
  </si>
  <si>
    <t>A.S.D. MTB PALAIEPELAGO</t>
  </si>
  <si>
    <t>A.S.D. MTB SANTA FIORA</t>
  </si>
  <si>
    <t>A.S.D. N.V.M. RACING TEAM</t>
  </si>
  <si>
    <t>A.S.D. NA' PEDALATA NA' MAGNATA</t>
  </si>
  <si>
    <t>A.S.D. NAPOLI BIKE CLUB</t>
  </si>
  <si>
    <t>A.S.D. NATURAL CENTER</t>
  </si>
  <si>
    <t>A.S.D. NESTOR SEA MARSCIANO</t>
  </si>
  <si>
    <t>A.S.D. NEW MARIO PUPILLI</t>
  </si>
  <si>
    <t>A.S.D. NEWTEAM ESSEBI</t>
  </si>
  <si>
    <t>A.S.D. NONSOLOSTERRATO</t>
  </si>
  <si>
    <t>A.S.D. NORDIC WALKING ANDRATE</t>
  </si>
  <si>
    <t>A.S.D. NOVANA BIKE</t>
  </si>
  <si>
    <t>A.S.D. NUOVA EUROPA FAENZA</t>
  </si>
  <si>
    <t>A.S.D. ONLYOFF DUE RUOTE</t>
  </si>
  <si>
    <t>A.S.D. ORGANIZZAZIONE SPORT &amp; TURISMO</t>
  </si>
  <si>
    <t>A.S.D. ORIAMESSAPICA</t>
  </si>
  <si>
    <t>A.S.D. ORO IN TOSCANA</t>
  </si>
  <si>
    <t>A.S.D. P.S. DONATO CICL. G. LEOPARDI</t>
  </si>
  <si>
    <t>A.S.D. P.S. FEDELE LECIS</t>
  </si>
  <si>
    <t>A.S.D. PAOLO SEBASTIANI</t>
  </si>
  <si>
    <t>A.S.D. PAPERINO</t>
  </si>
  <si>
    <t>A.S.D. PASQUALE PAGLIETA</t>
  </si>
  <si>
    <t>A.S.D. PEDALE BELLARIESE</t>
  </si>
  <si>
    <t>A.S.D. PEDALE BIANCAZZURRO</t>
  </si>
  <si>
    <t>A.S.D. PEDALE CARMAGNOLESE</t>
  </si>
  <si>
    <t>A.S.D. PEDALE ELETTRICO</t>
  </si>
  <si>
    <t>A.S.D. PEDALE FERMANO</t>
  </si>
  <si>
    <t>A.S.D. PEDALE LENTO STELLA</t>
  </si>
  <si>
    <t>A.S.D. PEDALE MONTEGIORGESE</t>
  </si>
  <si>
    <t>A.S.D. PEDALE SULMONESE</t>
  </si>
  <si>
    <t>A.S.D. PERDILA'</t>
  </si>
  <si>
    <t>A.S.D. PERLA VERDE</t>
  </si>
  <si>
    <t>A.S.D. PETRITOLI BIKE</t>
  </si>
  <si>
    <t>A.S.D. PICENUM PLAST</t>
  </si>
  <si>
    <t>A.S.D. PISTOIESE CICLI PANCONI</t>
  </si>
  <si>
    <t>A.S.D. PLANET FITNESS BIKE</t>
  </si>
  <si>
    <t>A.S.D. PLUS ULTRA</t>
  </si>
  <si>
    <t>A.S.D. PODISTICA AVIS FABRIANO</t>
  </si>
  <si>
    <t>A.S.D. POL. BELMONTESE</t>
  </si>
  <si>
    <t>A.S.D. POL. CIRC. GRUPPO HERA BO</t>
  </si>
  <si>
    <t>A.S.D. POL. GLORIE</t>
  </si>
  <si>
    <t>A.S.D. POL. ORBETELLO SCALO</t>
  </si>
  <si>
    <t>A.S.D. POL. ROUTIER</t>
  </si>
  <si>
    <t>A.S.D. POL.BAGNOLO</t>
  </si>
  <si>
    <t>A.S.D. POL.VA BOSCHETTO</t>
  </si>
  <si>
    <t>A.S.D. POLISPORTIVA " I FALCHI"</t>
  </si>
  <si>
    <t>A.S.D. POLISPORTIVA ALTO PROFILO</t>
  </si>
  <si>
    <t>A.S.D. POLISPORTIVA AMATORI SARZANA 2008</t>
  </si>
  <si>
    <t>A.S.D. POLISPORTIVA ANZOLESE</t>
  </si>
  <si>
    <t>A.S.D. POLISPORTIVA ECO SERVICE</t>
  </si>
  <si>
    <t>A.S.D. POLISPORTIVA MOIANO</t>
  </si>
  <si>
    <t>A.S.D. POLISPORTIVA PREDATOR CORI</t>
  </si>
  <si>
    <t>A.S.D. POLISPORTIVA SAN GIORGIO 90</t>
  </si>
  <si>
    <t>A.S.D. PONTE CYCLING TEAM</t>
  </si>
  <si>
    <t>A.S.D. PORTO S. ELPIDIO</t>
  </si>
  <si>
    <t>A.S.D. PRO BIKE ERICE</t>
  </si>
  <si>
    <t>A.S.D. PROPULSIONE UMANA</t>
  </si>
  <si>
    <t>A.S.D. PRO-SPORT AKERY</t>
  </si>
  <si>
    <t>A.S.D. PROVIS BIKE</t>
  </si>
  <si>
    <t>A.S.D. PUNTO BICI</t>
  </si>
  <si>
    <t>A.S.D. RAMPICHINO CHIANTI TEAM</t>
  </si>
  <si>
    <t>A.S.D. RAMPICLUB VAL VIBRATA</t>
  </si>
  <si>
    <t>A.S.D. RENO BIKE RACING</t>
  </si>
  <si>
    <t>A.S.D. RICCIONE CORRE</t>
  </si>
  <si>
    <t>A.S.D. RICR. E CULT. ELEN CLUB 99</t>
  </si>
  <si>
    <t>A.S.D. RIGEL</t>
  </si>
  <si>
    <t>A.S.D. RINASCITA SPORT LIFE</t>
  </si>
  <si>
    <t>A.S.D. RIST. NUOVO PARCO DEI CILIEGI</t>
  </si>
  <si>
    <t>A.S.D. ROYAL TEAM</t>
  </si>
  <si>
    <t>A.S.D. RUOTA LIBERA</t>
  </si>
  <si>
    <t>A.S.D. RUOTA LIBERA MOIE</t>
  </si>
  <si>
    <t>A.S.D. S. C. SILLARO</t>
  </si>
  <si>
    <t>A.S.D. S. PIETRO A MALMANTILE</t>
  </si>
  <si>
    <t>A.S.D. S.ANDREA</t>
  </si>
  <si>
    <t>A.S.D. S.B.T. TEAM</t>
  </si>
  <si>
    <t>A.S.D. S.C. CARIGNANO</t>
  </si>
  <si>
    <t>A.S.D. S.C. SERGIO DALFIUME</t>
  </si>
  <si>
    <t>A.S.D. S.C. TRINITA'</t>
  </si>
  <si>
    <t>A.S.D. SACE</t>
  </si>
  <si>
    <t>A.S.D. SACMI</t>
  </si>
  <si>
    <t>A.S.D. SAN DONACI BIKE</t>
  </si>
  <si>
    <t>A.S.D. SAN PAOLO</t>
  </si>
  <si>
    <t>A.S.D. SANGERACING TEAM</t>
  </si>
  <si>
    <t>A.S.D. SANGIORGESE TEAM</t>
  </si>
  <si>
    <t>A.S.D. SANSONI TEAM</t>
  </si>
  <si>
    <t>A.S.D. SANVITESE</t>
  </si>
  <si>
    <t>A.S.D. S'CIAP</t>
  </si>
  <si>
    <t>A.S.D. SEI SPORT</t>
  </si>
  <si>
    <t>A.S.D. SERRAVALLE</t>
  </si>
  <si>
    <t>A.S.D. SHARK RACING TEAM</t>
  </si>
  <si>
    <t>A.S.D. SIKANIA BIKE</t>
  </si>
  <si>
    <t>A.S.D. SKEDADDLE ITALIA</t>
  </si>
  <si>
    <t>A.S.D. SOCIETA' SPORTIVA GROSSETO</t>
  </si>
  <si>
    <t>A.S.D. SOLAROLESE</t>
  </si>
  <si>
    <t>A.S.D. SPEED RACING TEAM</t>
  </si>
  <si>
    <t>A.S.D. SPORT &amp; TRAVEL</t>
  </si>
  <si>
    <t>A.S.D. SPORT MIX</t>
  </si>
  <si>
    <t>A.S.D. SPORTCITY GALLIATE</t>
  </si>
  <si>
    <t>A.S.D. SPORTINSIEME</t>
  </si>
  <si>
    <t>A.S.D. SPORT'S INSIDE</t>
  </si>
  <si>
    <t>A.S.D. STELLA BIKE</t>
  </si>
  <si>
    <t>A.S.D. SUPERBIKE BARI</t>
  </si>
  <si>
    <t>A.S.D. TARKNA BICI</t>
  </si>
  <si>
    <t>A.S.D. TEAM - IVILIS</t>
  </si>
  <si>
    <t>A.S.D. TEAM A1</t>
  </si>
  <si>
    <t>A.S.D. TEAM BIKE CGA</t>
  </si>
  <si>
    <t>A.S.D. TEAM BIKE LORENZO GRUZZA</t>
  </si>
  <si>
    <t>A.S.D. TEAM BIKE LUNANO</t>
  </si>
  <si>
    <t>A.S.D. TEAM BIKE MIRANDA</t>
  </si>
  <si>
    <t>A.S.D. TEAM BIKE PONTE</t>
  </si>
  <si>
    <t>A.S.D. TEAM BOOMERANG</t>
  </si>
  <si>
    <t>A.S.D. TEAM CYCLING IACHINI</t>
  </si>
  <si>
    <t>A.S.D. TEAM DUE RUOTE BO</t>
  </si>
  <si>
    <t>A.S.D. TEAM FONDRIEST</t>
  </si>
  <si>
    <t>A.S.D. TEAM FUTA BIKE</t>
  </si>
  <si>
    <t>A.S.D. TEAM G.F. SACCARELLI</t>
  </si>
  <si>
    <t>A.S.D. TEAM GOVONI G.M.</t>
  </si>
  <si>
    <t>A.S.D. TEAM IDEA BICI</t>
  </si>
  <si>
    <t>A.S.D. TEAM MARATHON BIKE</t>
  </si>
  <si>
    <t>A.S.D. TEAM MATE'</t>
  </si>
  <si>
    <t>A.S.D. TEAM MAXIM</t>
  </si>
  <si>
    <t>A.S.D. TEAM MELOTTI BICI</t>
  </si>
  <si>
    <t>A.S.D. TEAM NORD EST EDILMARK</t>
  </si>
  <si>
    <t>A.S.D. TEAM PLANET BIKE</t>
  </si>
  <si>
    <t>A.S.D. TEAM REGINA</t>
  </si>
  <si>
    <t>A.S.D. TEAM RODAS</t>
  </si>
  <si>
    <t>A.S.D. TEAM SPRINT CHIVASSO</t>
  </si>
  <si>
    <t>A.S.D. TEAM VALLONE</t>
  </si>
  <si>
    <t>A.S.D. TECNOBIKE BRA</t>
  </si>
  <si>
    <t>A.S.D. TERZANO CICLI</t>
  </si>
  <si>
    <t>A.S.D. THANIT</t>
  </si>
  <si>
    <t>A.S.D. THE MOVERS</t>
  </si>
  <si>
    <t>A.S.D. TISSUE FRIENDS</t>
  </si>
  <si>
    <t>A.S.D. TOP RUNNING BRINDISI</t>
  </si>
  <si>
    <t>A.S.D. TORRE AVIS GUBBIO</t>
  </si>
  <si>
    <t>A.S.D. TOSCO-ROMAGNOLA</t>
  </si>
  <si>
    <t>A.S.D. TREBER COLORI</t>
  </si>
  <si>
    <t>A.S.D. TREIA MOTO SPORT</t>
  </si>
  <si>
    <t>A.S.D. TRIATHLON PAVESE</t>
  </si>
  <si>
    <t>A.S.D. TRICOLORE</t>
  </si>
  <si>
    <t>A.S.D. TRIDENTUM BIKE</t>
  </si>
  <si>
    <t>A.S.D. TRIMAX CYCLING TEAM</t>
  </si>
  <si>
    <t>A.S.D. TRISPORT ARGENTARIO TEAM</t>
  </si>
  <si>
    <t>A.S.D. TRONKAMAKKIA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</si>
  <si>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</si>
  <si>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</si>
  <si>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</si>
  <si>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</si>
  <si>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</si>
  <si>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</si>
  <si>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</si>
  <si>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</si>
  <si>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</si>
  <si>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</si>
  <si>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</si>
  <si>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CASALASCO</t>
  </si>
  <si>
    <t>A.S.D. VELO CLUB CHIESA BRA</t>
  </si>
  <si>
    <t>A.S.D. VELO CLUB MASSA MARITTIMA</t>
  </si>
  <si>
    <t>A.S.D. VELO CLUB PEGASO</t>
  </si>
  <si>
    <t>A.S.D. VELO CLUB TIRALENTO</t>
  </si>
  <si>
    <t>A.S.D. VELOCE CLUB PAVAN PADOVA</t>
  </si>
  <si>
    <t>A.S.D. VELOCE CLUB PERUGINO</t>
  </si>
  <si>
    <t>A.S.D. VELONOMADI</t>
  </si>
  <si>
    <t>A.S.D. VENTURI ADVENTURE TEAM</t>
  </si>
  <si>
    <t>A.S.D. VIAGGIARESLOW</t>
  </si>
  <si>
    <t>A.S.D. VIBO BIKERS SCATENATI</t>
  </si>
  <si>
    <t>A.S.D. VIBRATA BIKE 2005</t>
  </si>
  <si>
    <t>A.S.D. VIGOR VIRTUS</t>
  </si>
  <si>
    <t>A.S.D. VINCENZO NIBALI</t>
  </si>
  <si>
    <t>A.S.D. VITALITY</t>
  </si>
  <si>
    <t>A.S.D. W. VACCARI</t>
  </si>
  <si>
    <t>A.S.D. ZHIRAF</t>
  </si>
  <si>
    <t>A.S.D. ZIONA 2001</t>
  </si>
  <si>
    <t>A.S.D."GRUPPO SPORTIVO RANZO"</t>
  </si>
  <si>
    <t>A.S.D."PLANET CORSE 11"</t>
  </si>
  <si>
    <t>A.S.D.BOVARA JUNIOR TEAM</t>
  </si>
  <si>
    <t>A.S.D.C. GRANAROLO FAENTINO</t>
  </si>
  <si>
    <t>A.S.D.CICLI. CORREGGIO</t>
  </si>
  <si>
    <t>A.S.D.CICLISTICA-MANIA TEAM BIKE VALCERESIO</t>
  </si>
  <si>
    <t>A.S.D.CICLOAMATORI LACUS PIANA</t>
  </si>
  <si>
    <t>A.S.D.CICLOTURISTICA CASTANEA</t>
  </si>
  <si>
    <t>A.S.D.DELFINO 93</t>
  </si>
  <si>
    <t>A.S.D.DELTA IMMOBILIARE ARCHEDYL</t>
  </si>
  <si>
    <t>A.S.D.EPPEDALA NORCIA</t>
  </si>
  <si>
    <t>A.S.D.F.C. PORTO 85</t>
  </si>
  <si>
    <t>A.S.D.G.C. ARBIA</t>
  </si>
  <si>
    <t>A.S.D.G.S. CLASSENSE TRASPORTI-RA</t>
  </si>
  <si>
    <t>A.S.D.-GA SGL CARBON</t>
  </si>
  <si>
    <t>A.S.D.GREEN DEVILS TEAM</t>
  </si>
  <si>
    <t>A.S.D.NEW BIKE ANDRIA</t>
  </si>
  <si>
    <t>A.S.D.POLISPORT GIOVANNI BARNABA MONOPOLI</t>
  </si>
  <si>
    <t>A.S.D.RED WHITE</t>
  </si>
  <si>
    <t>A.S.D.RIVIERA BIKE</t>
  </si>
  <si>
    <t>A.S.D.RUOTA LIBERA</t>
  </si>
  <si>
    <t>A.S.D.S.MARIA DEGLI ANGELI RACING</t>
  </si>
  <si>
    <t>A.S.D.SERVOLARE 17</t>
  </si>
  <si>
    <t>A.S.D.U.C. PONTE S. GIOVANNI</t>
  </si>
  <si>
    <t>A.S.D.UISP PRESTA</t>
  </si>
  <si>
    <t>A.S.DILETTANTISTICA VELOMAX</t>
  </si>
  <si>
    <t>ABC AMICI DELLA BICI CALTRANO</t>
  </si>
  <si>
    <t>AC F. BESSI CALENZANO</t>
  </si>
  <si>
    <t>ACCIAIERIE VALBRUNA BOLZANO SEZ. CICLISMO</t>
  </si>
  <si>
    <t>ACD MARSCIANO BIKE</t>
  </si>
  <si>
    <t>AGLIANA CICLISMO A.S.D.</t>
  </si>
  <si>
    <t>AIRONE TEAM DEL SANTE CICLI ASD</t>
  </si>
  <si>
    <t>AK CYCLING TEAM</t>
  </si>
  <si>
    <t>ALESSI RACING TEAM A.S.D.</t>
  </si>
  <si>
    <t>ALFINA BIKE TEAM A.S.D.</t>
  </si>
  <si>
    <t>ALI DORATE ASS.DILETT.</t>
  </si>
  <si>
    <t>ALIVE A.S.D.</t>
  </si>
  <si>
    <t>ALL BLACKS BIKE A.S.D.</t>
  </si>
  <si>
    <t>ALP BIKE CICLOTREKKING</t>
  </si>
  <si>
    <t>AMATORI SAN GIMIGNANO A.S.D.</t>
  </si>
  <si>
    <t>AMICI DEL TIGULLIO ASD</t>
  </si>
  <si>
    <t>AMICI DELLA BICI A.S.D.</t>
  </si>
  <si>
    <t>AMICI SPECIALISSIMA RESCALDA 1995</t>
  </si>
  <si>
    <t>AMORE&amp;VITA ETRURIA C.T. TSS</t>
  </si>
  <si>
    <t>ANCILLOTTI DOGANACCIA</t>
  </si>
  <si>
    <t>ANTELLA BIKE</t>
  </si>
  <si>
    <t>APD CRAL SANITA' VEMORE DAVOLI</t>
  </si>
  <si>
    <t>APD DEPORTIVO LA CURNAZA</t>
  </si>
  <si>
    <t>APD FIORENZUOLA</t>
  </si>
  <si>
    <t>AR.BI. ARGILE IN BICI A.S.D.</t>
  </si>
  <si>
    <t>ARCI BACCANO</t>
  </si>
  <si>
    <t>ARCI TURANO</t>
  </si>
  <si>
    <t>ARETINA (AICS)</t>
  </si>
  <si>
    <t>ARIAPERTA VARESE ASD</t>
  </si>
  <si>
    <t>ARLENESE</t>
  </si>
  <si>
    <t>ARRAMPIBIKE A.S.D</t>
  </si>
  <si>
    <t>ARTA CENTRO SOCIALE</t>
  </si>
  <si>
    <t>AS COSTA DEGLI ETRUSCHI</t>
  </si>
  <si>
    <t>AS DILETTANTISTICA DIABOLIK TEAM</t>
  </si>
  <si>
    <t>AS MASTROMARCO</t>
  </si>
  <si>
    <t>AS.CIC.AMICI DELLA BICI C. PONZANELLI</t>
  </si>
  <si>
    <t>ASCD L. MURRA</t>
  </si>
  <si>
    <t>ASCD LA SALENTINA LECCE</t>
  </si>
  <si>
    <t>ASCD PEDALCLUB TREPUZZI</t>
  </si>
  <si>
    <t>ASD 2010 GRAVITY TEAM - SPOLETO</t>
  </si>
  <si>
    <t>ASD 3.4 FUN</t>
  </si>
  <si>
    <t>ASD A.R.C.S. STROZZACAPPONI</t>
  </si>
  <si>
    <t>ASD A.S.C. CICLI CLEMENTI</t>
  </si>
  <si>
    <t>ASD ACQUA &amp; SAPONE TEAM MOCAIANA</t>
  </si>
  <si>
    <t>ASD AMICI DELLE 2 RUOTE</t>
  </si>
  <si>
    <t>ASD ANFIBI ATTIVI</t>
  </si>
  <si>
    <t>ASD APOTECA NATURA</t>
  </si>
  <si>
    <t>ASD ARCOBALENO</t>
  </si>
  <si>
    <t>ASD ARDEATINA BIKE</t>
  </si>
  <si>
    <t>ASD ASCAS</t>
  </si>
  <si>
    <t>ASD ATLETICA 99 VITTUONE</t>
  </si>
  <si>
    <t>ASD AUDACE DI S. P. IN TRENTO</t>
  </si>
  <si>
    <t>ASD AUDAX PARMA</t>
  </si>
  <si>
    <t>ASD AVESANI</t>
  </si>
  <si>
    <t>ASD AVIS CERREDOLO</t>
  </si>
  <si>
    <t>ASD AVIS POVIGLIO</t>
  </si>
  <si>
    <t>ASD BASSANO DEL GRAPPA BIKE</t>
  </si>
  <si>
    <t>ASD BASSANO PASSIONBIKE</t>
  </si>
  <si>
    <t>ASD BBMBALDOSTEFAN</t>
  </si>
  <si>
    <t>ASD BENINI AUTO</t>
  </si>
  <si>
    <t>ASD BHOSS KING BIKE EMPOLI</t>
  </si>
  <si>
    <t>ASD BICI CLUB L'AURORA</t>
  </si>
  <si>
    <t>ASD BICI CLUB POLICORO</t>
  </si>
  <si>
    <t>ASD BICICLUB MELILLI -VILLASMUNDO</t>
  </si>
  <si>
    <t>ASD BICICLUB OSTUNI</t>
  </si>
  <si>
    <t>ASD BIKE &amp; RUN GORIZIA</t>
  </si>
  <si>
    <t>ASD BIKE PIONEERS</t>
  </si>
  <si>
    <t>ASD BIKE STATION FILODIAM</t>
  </si>
  <si>
    <t>ASD BIKEINMONTA</t>
  </si>
  <si>
    <t>ASD BIKELAND TEAM BIKE 2003</t>
  </si>
  <si>
    <t>ASD BIKESTORE RACING TEAM</t>
  </si>
  <si>
    <t>ASD BITOSSI</t>
  </si>
  <si>
    <t>ASD BODY BUILDING</t>
  </si>
  <si>
    <t>ASD BORELLO CYCLING TEAM</t>
  </si>
  <si>
    <t>ASD BORGOBIKE</t>
  </si>
  <si>
    <t>ASD BROCCHETTA D.</t>
  </si>
  <si>
    <t>ASD BY BIKE</t>
  </si>
  <si>
    <t>ASD C.A.PR.S. SIRACUSA</t>
  </si>
  <si>
    <t>ASD CAAM CORSE</t>
  </si>
  <si>
    <t>ASD CALCAGNI SPORT</t>
  </si>
  <si>
    <t>ASD CHIESI CLUB 97</t>
  </si>
  <si>
    <t>ASD CICLI COLDANI</t>
  </si>
  <si>
    <t>ASD CICLI F.LLI BACCO</t>
  </si>
  <si>
    <t>ASD CICLI GA-MA</t>
  </si>
  <si>
    <t>ASD CICLI GATTO</t>
  </si>
  <si>
    <t>ASD CICLI ILARIO</t>
  </si>
  <si>
    <t>ASD CICLI PUCCIARELLI</t>
  </si>
  <si>
    <t>ASD CICLI TADDEI</t>
  </si>
  <si>
    <t>ASD CICLISMO TERONTOLA-BIKE L.R.</t>
  </si>
  <si>
    <t>ASD CICLISTICA AMICI IN BICI</t>
  </si>
  <si>
    <t>ASD CICLISTICA EBOLI SELE BIKE</t>
  </si>
  <si>
    <t>ASD CICLISTICA MASSESE 2001</t>
  </si>
  <si>
    <t>ASD CICLISTICA ROTEGLIA</t>
  </si>
  <si>
    <t>ASD CICLISTICA VERNOLESE</t>
  </si>
  <si>
    <t>ASD CICLO 2002 VITTUONE</t>
  </si>
  <si>
    <t>ASD CICLO AMATEURS GAVI</t>
  </si>
  <si>
    <t>ASD CICLO BIKE VILLESE</t>
  </si>
  <si>
    <t>ASD CICLO CLUB ESTENSE</t>
  </si>
  <si>
    <t>ASD CICLO SPORT</t>
  </si>
  <si>
    <t>ASD CICLOAM AVIS CREMA</t>
  </si>
  <si>
    <t>ASD CICLOAMATORI GOSSOLENGO</t>
  </si>
  <si>
    <t>ASD CICLOCLUB NOCIGLIA</t>
  </si>
  <si>
    <t>ASD CICLORUN</t>
  </si>
  <si>
    <t>ASD CICLOSOVIGLIANA</t>
  </si>
  <si>
    <t>ASD CICLOSPORT COPPARO</t>
  </si>
  <si>
    <t>ASD CICLOTURISTICA TERNANA</t>
  </si>
  <si>
    <t>ASD CIRCOLO ARCI CERRETO GUIDI</t>
  </si>
  <si>
    <t>ASD CLUB ALPI APUANE</t>
  </si>
  <si>
    <t>ASD COTEKINO OFF ROAD</t>
  </si>
  <si>
    <t>ASD CRAL BARILLA</t>
  </si>
  <si>
    <t>ASD CT BASTIA U. - DURANTI SPOLETO</t>
  </si>
  <si>
    <t>ASD CT MASSA MARTANA</t>
  </si>
  <si>
    <t>ASD CUCCO IN BIKE</t>
  </si>
  <si>
    <t>ASD CULTURALE MEDITERRANEO BIKE</t>
  </si>
  <si>
    <t>ASD CYCLING SANNICOLA(A NEW LIFE STYLE)</t>
  </si>
  <si>
    <t>ASD CYCLOPRIDE</t>
  </si>
  <si>
    <t>ASD DA MOVE</t>
  </si>
  <si>
    <t>ASD DL GROUP SARTORI</t>
  </si>
  <si>
    <t>ASD DOLOMITE BIKING</t>
  </si>
  <si>
    <t>ASD DOMINASUD</t>
  </si>
  <si>
    <t>ASD DOP. ISAB AZ. GRUPPO ERG E LUKOIL MELILLI</t>
  </si>
  <si>
    <t>ASD DOPOLAVORO FERROVIARIO</t>
  </si>
  <si>
    <t>ASD DUEMILANODI</t>
  </si>
  <si>
    <t>ASD ECOWAY WILD RIDERS</t>
  </si>
  <si>
    <t>ASD ELETTRA MAZZONI</t>
  </si>
  <si>
    <t>ASD EMMETICYCLING G.C. BELLISARIO</t>
  </si>
  <si>
    <t>ASD EVO' REAL FITNESS</t>
  </si>
  <si>
    <t>ASD FILIPPELLI VECCHIA PARMA</t>
  </si>
  <si>
    <t>ASD FITNESS &amp; WELLNESS CLUB</t>
  </si>
  <si>
    <t>ASD FLY MARATEA</t>
  </si>
  <si>
    <t>ASD FORUM</t>
  </si>
  <si>
    <t>ASD G.C CICLICA</t>
  </si>
  <si>
    <t>ASD G.C. BEVAGNA</t>
  </si>
  <si>
    <t>ASD G.C. LE RUOTE LIBERE</t>
  </si>
  <si>
    <t>ASD G.C. S.ANNA</t>
  </si>
  <si>
    <t>ASD G.C.PICONESE MELENDUGNO</t>
  </si>
  <si>
    <t>ASD G.S. FIUMICINO</t>
  </si>
  <si>
    <t>ASD G.S. ORSIERA</t>
  </si>
  <si>
    <t>ASD G.S. PEDALE SPELLANO</t>
  </si>
  <si>
    <t>ASD G.S. STABIUZZO</t>
  </si>
  <si>
    <t>ASD G.S.NAPOLI</t>
  </si>
  <si>
    <t>ASD GCM MIGLIARINO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</si>
  <si>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</si>
  <si>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</si>
  <si>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</si>
  <si>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</si>
  <si>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</si>
  <si>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</si>
  <si>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</si>
  <si>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</si>
  <si>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</si>
  <si>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STELLA ROSSA</t>
  </si>
  <si>
    <t>ASD GRUPPO CICLISTICO TONDI SPORT</t>
  </si>
  <si>
    <t>ASD GRUPPO CICLISTICO TOTO'PELLEGRINO-OTRANTO</t>
  </si>
  <si>
    <t>ASD GS AVIS FOLIGNO</t>
  </si>
  <si>
    <t>ASD GS AVIS GUALDO TADINO</t>
  </si>
  <si>
    <t>ASD GS CARROZZERIA ROMA - LIVORNO</t>
  </si>
  <si>
    <t>ASD GS PEDALE LIMITESE</t>
  </si>
  <si>
    <t>ASD GS S.MARTINO IN CAMPO</t>
  </si>
  <si>
    <t>ASD GSC TOR SAPIENZA</t>
  </si>
  <si>
    <t>ASD GSQ GRUPPO SPORTIVO QUESTURA</t>
  </si>
  <si>
    <t>ASD GUMASIO MTB</t>
  </si>
  <si>
    <t>ASD HAB CYCLE</t>
  </si>
  <si>
    <t>ASD HEFFORT BIKE</t>
  </si>
  <si>
    <t>ASD HOTEL RIST.PEPPE E ROSELLA MATE</t>
  </si>
  <si>
    <t>ASD I TRE CASTELLI ONLUS</t>
  </si>
  <si>
    <t>ASD KAYAK FORDONGIANUS SPORT E NATURA</t>
  </si>
  <si>
    <t>ASD KING'S BIKE TEAM</t>
  </si>
  <si>
    <t>ASD LA CA' DI RAN</t>
  </si>
  <si>
    <t>ASD LA RAMPA</t>
  </si>
  <si>
    <t>ASD LA ROSA DEGLI EVENTI</t>
  </si>
  <si>
    <t>ASD LA RUOTA</t>
  </si>
  <si>
    <t>ASD LA TARANTA</t>
  </si>
  <si>
    <t>ASD LANDI RENZO</t>
  </si>
  <si>
    <t>ASD LEO GIUDICE GR. DONATORI SANGUE FRATES</t>
  </si>
  <si>
    <t>ASD LONGIANO SPORT</t>
  </si>
  <si>
    <t>ASD M.C. UISP BRESCIA</t>
  </si>
  <si>
    <t>ASD MAREMOTO</t>
  </si>
  <si>
    <t>ASD MARMORE</t>
  </si>
  <si>
    <t>ASD MAX LELLI LIVORNO</t>
  </si>
  <si>
    <t>ASD MEDINOX</t>
  </si>
  <si>
    <t>ASD MEDITERRANEO ONLUS</t>
  </si>
  <si>
    <t>ASD MESSAPIAE</t>
  </si>
  <si>
    <t>ASD MGR TEAM</t>
  </si>
  <si>
    <t>ASD MOBILBRIX DENTI</t>
  </si>
  <si>
    <t>ASD MOBILI TOSON C.A. ARZERGRANDE</t>
  </si>
  <si>
    <t>ASD MONDO SPORT</t>
  </si>
  <si>
    <t>ASD MONTALETTO</t>
  </si>
  <si>
    <t>ASD MOUNTAIN BIKE GROUP-MATINO</t>
  </si>
  <si>
    <t>ASD MR SPORT TEAM</t>
  </si>
  <si>
    <t>ASD NATURAL BIKERS</t>
  </si>
  <si>
    <t>ASD NOSOCCER</t>
  </si>
  <si>
    <t>ASD NUOTO LUGO</t>
  </si>
  <si>
    <t>ASD OFFICINE RIUNITE</t>
  </si>
  <si>
    <t>ASD OMNIBIKE</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</si>
  <si>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</si>
  <si>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</si>
  <si>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</si>
  <si>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</si>
  <si>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</si>
  <si>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</si>
  <si>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</si>
  <si>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</si>
  <si>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</si>
  <si>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</si>
  <si>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MONTIGIANO</t>
  </si>
  <si>
    <t>ASD PIAZZOLA CYCLING</t>
  </si>
  <si>
    <t>ASD PODISTICA FABA</t>
  </si>
  <si>
    <t>ASD PODISTICA SAN PANCRAZIO</t>
  </si>
  <si>
    <t>ASD POL. SANGIULIANESE</t>
  </si>
  <si>
    <t>ASD POL.CASA DEL POPOLO S.MARIA</t>
  </si>
  <si>
    <t>ASD POL.CICLOAMATORI LEONTINOI</t>
  </si>
  <si>
    <t>ASD POL.TARTARUGA XYZ</t>
  </si>
  <si>
    <t>ASD POLISP. GHEZZANO</t>
  </si>
  <si>
    <t>ASD POLISPORT CICLO CLUB FASANO</t>
  </si>
  <si>
    <t>ASD POLISPORTIVA CASAL BIKE</t>
  </si>
  <si>
    <t>ASD POLISPORTIVA CORNIOLA</t>
  </si>
  <si>
    <t>ASD POLISPORTIVA FIORINO</t>
  </si>
  <si>
    <t>ASD POLISPORTIVA LAVIANO</t>
  </si>
  <si>
    <t>ASD POLISPORTIVA NUVOLERA</t>
  </si>
  <si>
    <t>ASD POLISPORTIVA ROASIO</t>
  </si>
  <si>
    <t>ASD POLIZIA DI STATO</t>
  </si>
  <si>
    <t>ASD POOL FIRENZE</t>
  </si>
  <si>
    <t>ASD PRO SECCO BIKE NOVELLARA</t>
  </si>
  <si>
    <t>ASD PRO SESTO GENOVA</t>
  </si>
  <si>
    <t>ASD PULIVAX</t>
  </si>
  <si>
    <t>ASD QUARANTASEIESIMA</t>
  </si>
  <si>
    <t>ASD RASCHIANI VALNURE</t>
  </si>
  <si>
    <t>ASD RIDE &amp; SAIL</t>
  </si>
  <si>
    <t>ASD RIVIERA AZZURRA</t>
  </si>
  <si>
    <t>ASD ROCK RACING</t>
  </si>
  <si>
    <t>ASD ROMA ECOMARATONA</t>
  </si>
  <si>
    <t>ASD ROSA</t>
  </si>
  <si>
    <t>ASD RUNNERFOX</t>
  </si>
  <si>
    <t>ASD RUOTE IN SCIA</t>
  </si>
  <si>
    <t>ASD RUOTE LIBERE MANCIANO</t>
  </si>
  <si>
    <t>ASD S.C. ALFONSINE</t>
  </si>
  <si>
    <t>ASD S.C. STRA ALPE</t>
  </si>
  <si>
    <t>ASD S.C. VALGRAVEGLIA MTB ALTA VIA CINTOI</t>
  </si>
  <si>
    <t>ASD S.C. VELOCIRAPTOR</t>
  </si>
  <si>
    <t>ASD S.C.15PERCENTO</t>
  </si>
  <si>
    <t>ASD SACCARELLI CARBONIO GOMME</t>
  </si>
  <si>
    <t>ASD SALENTOBIKE</t>
  </si>
  <si>
    <t>ASD SAMBI TEAM</t>
  </si>
  <si>
    <t>ASD SAN GIORGIO</t>
  </si>
  <si>
    <t>ASD SAURO SIMONCINI</t>
  </si>
  <si>
    <t>ASD SC FORMIGOSA</t>
  </si>
  <si>
    <t>ASD SC PARLESCA</t>
  </si>
  <si>
    <t>ASD SC PRO BIKE FIESSO</t>
  </si>
  <si>
    <t>ASD SCATENATI MTB RESCALDINA</t>
  </si>
  <si>
    <t>ASD SENIOBIKE</t>
  </si>
  <si>
    <t>ASD SERRICCIOLO VECCHIO</t>
  </si>
  <si>
    <t>ASD SEVERI BIKES</t>
  </si>
  <si>
    <t>ASD SGE20 GROUP</t>
  </si>
  <si>
    <t>ASD SID STRENZ I DENT SPORT TEAM</t>
  </si>
  <si>
    <t>ASD SILEBIKE</t>
  </si>
  <si>
    <t>ASD SMERALDA BIKE</t>
  </si>
  <si>
    <t>ASD SOCIETA' CICLISTICA ARADEINA</t>
  </si>
  <si>
    <t>ASD SPEEDY CESENA</t>
  </si>
  <si>
    <t>ASD SUPERTEAM</t>
  </si>
  <si>
    <t>ASD TARTARUGA</t>
  </si>
  <si>
    <t>ASD TBR</t>
  </si>
  <si>
    <t>ASD TEAM BICISPORT CARRARA</t>
  </si>
  <si>
    <t>ASD TEAM BICISTORE LENTINI</t>
  </si>
  <si>
    <t>ASD TEAM BIKE 360 S.P. IN VINCOLI - RA</t>
  </si>
  <si>
    <t>ASD TEAM BIKE GALATINA</t>
  </si>
  <si>
    <t>ASD TEAM BIKE MARTINA FRANCA</t>
  </si>
  <si>
    <t>ASD TEAM BIKE TRAVAGLIATO</t>
  </si>
  <si>
    <t>ASD TEAM CBR</t>
  </si>
  <si>
    <t>ASD TEAM CICLO MOTOR SHOP LIVORNO</t>
  </si>
  <si>
    <t>ASD TEAM CYCLING CITTA' DI CASTELLO</t>
  </si>
  <si>
    <t>ASD TEAM CYCLING QUERCIA MASSA</t>
  </si>
  <si>
    <t>ASD TEAM DE ANGELI VERSILIA MARMI</t>
  </si>
  <si>
    <t>ASD TEAM GIULIODORI RENZO</t>
  </si>
  <si>
    <t>ASD TEAM INVERCOLOR</t>
  </si>
  <si>
    <t>ASD TEAM NOSTROMO</t>
  </si>
  <si>
    <t>ASD TEAM OLIVIERO</t>
  </si>
  <si>
    <t>ASD TEAM PERINI BIKE</t>
  </si>
  <si>
    <t>ASD TEAM PROETHICS</t>
  </si>
  <si>
    <t>ASD TEAM RDB PASSIONE</t>
  </si>
  <si>
    <t>ASD TEAM RIPANUCCI</t>
  </si>
  <si>
    <t>ASD TEAM RIVIERA APUANA</t>
  </si>
  <si>
    <t>ASD TEAM RUBINO -PAPPALARDO AUGUSTA</t>
  </si>
  <si>
    <t>ASD TEAM STOCCHETTI</t>
  </si>
  <si>
    <t>ASD TEAM STRABICI</t>
  </si>
  <si>
    <t>ASD TEAM UCSA</t>
  </si>
  <si>
    <t>ASD TEAM-CICLO-BIKE-RACALE</t>
  </si>
  <si>
    <t>ASD TEKNOBIKE</t>
  </si>
  <si>
    <t>ASD TIEMME RACING TEAM</t>
  </si>
  <si>
    <t>ASD TIMEBIKE (ACSI)</t>
  </si>
  <si>
    <t>ASD TORTORETO BIKE</t>
  </si>
  <si>
    <t>ASD TRACKER BIKE</t>
  </si>
  <si>
    <t>ASD TRAPANI CYCLING</t>
  </si>
  <si>
    <t>ASD TRESEIZERO</t>
  </si>
  <si>
    <t>ASD TRICYCLE</t>
  </si>
  <si>
    <t>ASD TRIEVOLUTION SPORT EVENTI</t>
  </si>
  <si>
    <t>ASD TUSCANSPORT.COM</t>
  </si>
  <si>
    <t>ASD U.S. BOVARA CYCLING TEAM</t>
  </si>
  <si>
    <t>ASD UC PIANIGA ITALINEA</t>
  </si>
  <si>
    <t>ASD UISP SOLIDARIETA' PISA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</si>
  <si>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</si>
  <si>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</si>
  <si>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</si>
  <si>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</si>
  <si>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</si>
  <si>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</si>
  <si>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</si>
  <si>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</si>
  <si>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</si>
  <si>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</si>
  <si>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VIGONOVO - GALTA</t>
  </si>
  <si>
    <t>ASD WILD TEAM</t>
  </si>
  <si>
    <t>ASD ZEROZERO TEAM</t>
  </si>
  <si>
    <t>ASD. ADELANTE BIKE TEAM</t>
  </si>
  <si>
    <t>ASDC AMICI DEL VELODROMO</t>
  </si>
  <si>
    <t>ASDC CICLO AVVENTURA</t>
  </si>
  <si>
    <t>ASDC IL GRILLO PARLANTE</t>
  </si>
  <si>
    <t>ASINELLI POLISPORTIVA DILETTANTISTICA</t>
  </si>
  <si>
    <t>ASS. AMICI DEL MUSEO DEL CICLISMO GINO BARTALI A.S.D.</t>
  </si>
  <si>
    <t>ASS. PARCO CICLISTICO CHIANTI</t>
  </si>
  <si>
    <t>ASS. SPORTIVA DILETT. BIKE PLANET</t>
  </si>
  <si>
    <t>ASS.CULT.MTB MONTERONI</t>
  </si>
  <si>
    <t>ASS.DIL. POLI SPORT MERCATALE 2000</t>
  </si>
  <si>
    <t>ASS.NE DILETT. POLIS. CASELLINA</t>
  </si>
  <si>
    <t>ASS.POL.FREERIDE MONTAGNA SENZAFRENI ASD</t>
  </si>
  <si>
    <t>ASS.SPO.DIL. G.S. CHIARAVALLE</t>
  </si>
  <si>
    <t>ASS.SPORT.DIL. MTB VALDICHIANA</t>
  </si>
  <si>
    <t>ASS.SPORT.DIL.CROCETTE BIKE - SARTEANO</t>
  </si>
  <si>
    <t>ASS.SPORT.DIL.VICENZA BIKE POLO-RIDING IN CIRCLE</t>
  </si>
  <si>
    <t>ASSOC. QUART. FONTE DI MARE</t>
  </si>
  <si>
    <t>ASSOCIAZIONE ABCYCLE</t>
  </si>
  <si>
    <t>ASSOCIAZIONE CICLISTICA REGIONALE AMATORI</t>
  </si>
  <si>
    <t>ASSOCIAZIONE CSI PRATO</t>
  </si>
  <si>
    <t>ASSOCIAZIONE D.L.F. ORTE</t>
  </si>
  <si>
    <t>ASSOCIAZIONE DLF LIVORNO</t>
  </si>
  <si>
    <t>ASSOCIAZIONE FERRI TAGLIENTI</t>
  </si>
  <si>
    <t>ASSOCIAZIONE SPORTIVA CICLISMO LUCCHESE</t>
  </si>
  <si>
    <t>ASSOCIAZIONE SPORTIVA PIEVESE</t>
  </si>
  <si>
    <t>ASSOCIAZIONE TANDEM DI PACE</t>
  </si>
  <si>
    <t>ASSOCIAZIONE TEAM 4 LAMPIONI</t>
  </si>
  <si>
    <t>ASSOCIAZIONE TEVERE IN BICI</t>
  </si>
  <si>
    <t>ATHLETIC CLUB MERANO</t>
  </si>
  <si>
    <t>ATLETICA MARCIATORI MUGELLO A.S.D.</t>
  </si>
  <si>
    <t>ATLETICA MDS PANARIAGROUP ASD</t>
  </si>
  <si>
    <t>ATLETICA NICCHI AREZZO</t>
  </si>
  <si>
    <t>ATLETICO VALDICHIANA ASD</t>
  </si>
  <si>
    <t>AUCARROZZARIA RICKI</t>
  </si>
  <si>
    <t>AUTOBERETTA RASCHIANI PONTENURE</t>
  </si>
  <si>
    <t>AVANE CIRCOLO ARCI</t>
  </si>
  <si>
    <t>AVIS AIDO MONTICELLI</t>
  </si>
  <si>
    <t>AVIS BIKE CINGOLI</t>
  </si>
  <si>
    <t>AVIS BIKE PISTOIA A.S.D.</t>
  </si>
  <si>
    <t>AVIS C. FIORENTINO</t>
  </si>
  <si>
    <t>AVIS LUGO SEZ. CICLISMO</t>
  </si>
  <si>
    <t>AVIS PRATOVECCHIO</t>
  </si>
  <si>
    <t>AVIS S.CESARIO A.S.D. CICLISMO</t>
  </si>
  <si>
    <t>AVIS SORAGNA GS</t>
  </si>
  <si>
    <t>AVIS ZERO POSITIVO A.P.D.</t>
  </si>
  <si>
    <t>AZZURRA A.S.D.</t>
  </si>
  <si>
    <t>AZZURRA FORLIMPOPOLI POL.VA</t>
  </si>
  <si>
    <t>B.C. STAR A.S.D.</t>
  </si>
  <si>
    <t>B.I.T. A.S.D.</t>
  </si>
  <si>
    <t>B.M.T. VALSASSINA ASD</t>
  </si>
  <si>
    <t>BABY TEAM IACCOBIKE ASD</t>
  </si>
  <si>
    <t>BAGGIOVARA POL. CIRCOLO ARCI ACLI ASD</t>
  </si>
  <si>
    <t>BAGNO A RIPOLI S.M.S.</t>
  </si>
  <si>
    <t>BAMBANA BIKE</t>
  </si>
  <si>
    <t>BAR TURISMO ASD</t>
  </si>
  <si>
    <t>BARDONECCHIA BIKE VALLEY ASD</t>
  </si>
  <si>
    <t>BARTOLINI (AICS)</t>
  </si>
  <si>
    <t>BD FAST</t>
  </si>
  <si>
    <t>BEDOGNI/ANICO/NATALINI</t>
  </si>
  <si>
    <t>BELFATTO CENTER OTTICA DELL'OSA</t>
  </si>
  <si>
    <t>BELLUNO</t>
  </si>
  <si>
    <t>BENEVENTO</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</si>
  <si>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</si>
  <si>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</si>
  <si>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</si>
  <si>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</si>
  <si>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</si>
  <si>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</si>
  <si>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</si>
  <si>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</si>
  <si>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</si>
  <si>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</si>
  <si>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</si>
  <si>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t>
  </si>
  <si>
    <t>BICIMANIA/LA BASE TERNI</t>
  </si>
  <si>
    <t>BICYCLE ADVENTURE TEAM</t>
  </si>
  <si>
    <t>BIKE &amp; FOOD ASD</t>
  </si>
  <si>
    <t>BIKE &amp; LIFE ALL SPORT</t>
  </si>
  <si>
    <t>BIKE BEAT A.S.D.</t>
  </si>
  <si>
    <t>BIKE CENTER CIMONE A.S.D.</t>
  </si>
  <si>
    <t>BIKE IN THE SKY ASD</t>
  </si>
  <si>
    <t>BIKE LR</t>
  </si>
  <si>
    <t>BIKE PLANET TEAM A.S.D.</t>
  </si>
  <si>
    <t>BIKE PRO - CHIETI SCALO</t>
  </si>
  <si>
    <t>BIKE SANTAGATESE</t>
  </si>
  <si>
    <t>BIKE SCOOTER 2000</t>
  </si>
  <si>
    <t>BIKEMONTALCINO A.S.D.</t>
  </si>
  <si>
    <t>BIKENERGY</t>
  </si>
  <si>
    <t>BIKERS 2000 A.D.S GAGGIO</t>
  </si>
  <si>
    <t>BIKING TEAM AREZZO</t>
  </si>
  <si>
    <t>BLACKBULL ASD</t>
  </si>
  <si>
    <t>BLU BIKE ASD</t>
  </si>
  <si>
    <t>BLU VELO</t>
  </si>
  <si>
    <t>BOCCIOFILA BOLOGNESE CENTRALE A.S.D.</t>
  </si>
  <si>
    <t>BODY BUILDING CENTER ASD</t>
  </si>
  <si>
    <t>BORELLO CYCKLING TEAM</t>
  </si>
  <si>
    <t>BORGOROSSO FOOTBALL CLUB ASD</t>
  </si>
  <si>
    <t>BORN TO RUN VAL D'ENZA ASD</t>
  </si>
  <si>
    <t>BORSARI ZAUNER</t>
  </si>
  <si>
    <t>BOSCHETTI CICL. AMATORIALE</t>
  </si>
  <si>
    <t>BP PROMOTION A.S.D.</t>
  </si>
  <si>
    <t>BRA</t>
  </si>
  <si>
    <t>BRAMBATI BIKE MARATHON A.S.D.</t>
  </si>
  <si>
    <t>BRESCIA</t>
  </si>
  <si>
    <t>BRINDISI</t>
  </si>
  <si>
    <t>BRISKEN ASD</t>
  </si>
  <si>
    <t>BROMBO BIKERS A.S.D.</t>
  </si>
  <si>
    <t>BRUNETTI</t>
  </si>
  <si>
    <t>BRUNETTI GHEGA TEAM</t>
  </si>
  <si>
    <t>BULLI &amp; PUPE</t>
  </si>
  <si>
    <t>C.A. MONTEMURLO A.S.D.</t>
  </si>
  <si>
    <t>C.A.I. - SEZIONE DI CESENA</t>
  </si>
  <si>
    <t>C.A.P. &amp; S. POLISPORTIVA DILETTANTISTICA</t>
  </si>
  <si>
    <t>C.C. APPENNINICO 1907</t>
  </si>
  <si>
    <t>C.C. DERUTA CITTA' MAIOLICA A.S.D.</t>
  </si>
  <si>
    <t>C.D.P SPAZZAVENTO</t>
  </si>
  <si>
    <t>C.D.P. BADIA A SETTIMO</t>
  </si>
  <si>
    <t>C.D.P. G.S. CAPANNUCCIA</t>
  </si>
  <si>
    <t>C.D.U.</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</si>
  <si>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</si>
  <si>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</si>
  <si>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</si>
  <si>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</si>
  <si>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</si>
  <si>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</si>
  <si>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</si>
  <si>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</si>
  <si>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</si>
  <si>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</si>
  <si>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</si>
  <si>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</si>
  <si>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</si>
  <si>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</si>
  <si>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</si>
  <si>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</si>
  <si>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</si>
  <si>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</si>
  <si>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</si>
  <si>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</si>
  <si>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</si>
  <si>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</si>
  <si>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</si>
  <si>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</si>
  <si>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</si>
  <si>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CASE CASTAGNOLI VALLE RUBICONE A.S.R.C.</t>
  </si>
  <si>
    <t>CASELLO 13 A. C. SUI BINARI DELLA CULTURA</t>
  </si>
  <si>
    <t>CASTEL RIGONE PEDALA</t>
  </si>
  <si>
    <t>CASTELF.NO BANCA DI CAMBIANO ASD</t>
  </si>
  <si>
    <t>CASTELFRANCO POLISPORT.</t>
  </si>
  <si>
    <t>CASTIGLIONESE APD</t>
  </si>
  <si>
    <t>CASTIGLIONESE ASD</t>
  </si>
  <si>
    <t>CASTROCARO BIKE A.C.D.</t>
  </si>
  <si>
    <t>CAVALLINO</t>
  </si>
  <si>
    <t>CAVALLINO DILETTANTI (AICS)</t>
  </si>
  <si>
    <t>CAVALLINO SPECIALIZED</t>
  </si>
  <si>
    <t>CAVEJA CA'OSSI A.S.D.</t>
  </si>
  <si>
    <t>CEDAS FIAT TORINO</t>
  </si>
  <si>
    <t>CENTRO ENERGIA ASD</t>
  </si>
  <si>
    <t>CENTRO POLIVALENTE ADULTI</t>
  </si>
  <si>
    <t>CENTRO SOC.S.MICHELE LIDO CASABIANCA</t>
  </si>
  <si>
    <t>CENTRO UISP FIRENZE</t>
  </si>
  <si>
    <t>CENTURION VAUDE ITALIA</t>
  </si>
  <si>
    <t>CESENA BIKE A.S.D.</t>
  </si>
  <si>
    <t>CHIANCIANO</t>
  </si>
  <si>
    <t>CHIANTI BIKE PUNTO PACEMA</t>
  </si>
  <si>
    <t>CHUNK A S D</t>
  </si>
  <si>
    <t>CIAPONI LUBRIF. TSS GROUP C.T.</t>
  </si>
  <si>
    <t>CICCONETTI ROBERTO A.S.</t>
  </si>
  <si>
    <t>CICL. FONTANELICE A.S.D.</t>
  </si>
  <si>
    <t>CICL. GREVIGIANA</t>
  </si>
  <si>
    <t>CICL. SANTERNO IMOLA A.S.D.</t>
  </si>
  <si>
    <t>CICL.SALSESE</t>
  </si>
  <si>
    <t>CICLI CASCIANI</t>
  </si>
  <si>
    <t>CICLI CONTI G.S.</t>
  </si>
  <si>
    <t>CICLI COSTE G.S. A.S.D.</t>
  </si>
  <si>
    <t>CICLI GM A.S.D.</t>
  </si>
  <si>
    <t>CICLI LUSATTI G.S.- A.S.D.</t>
  </si>
  <si>
    <t>CICLI MAHER (AICS)</t>
  </si>
  <si>
    <t>CICLI PUCCINELLI</t>
  </si>
  <si>
    <t>CICLI SAVINESE</t>
  </si>
  <si>
    <t>CICLI SCATRAGLI TEAM A.S.D.</t>
  </si>
  <si>
    <t>CICLI SOPRANI G.C. ASD</t>
  </si>
  <si>
    <t>CICLI SPORT MASOTTI A.S.D</t>
  </si>
  <si>
    <t>CICLI TARDUCCI A.S.D.</t>
  </si>
  <si>
    <t>CICLI TESTI (AICS)</t>
  </si>
  <si>
    <t>CICLISTI AVIS FORMIGINE ASD</t>
  </si>
  <si>
    <t>CICLISTI CONTROVENTO</t>
  </si>
  <si>
    <t>CICLISTICA ARNESANO ASD</t>
  </si>
  <si>
    <t>CICLISTICA BOIARDO</t>
  </si>
  <si>
    <t>CICLISTICA BRESCELLESE 2000</t>
  </si>
  <si>
    <t>CICLISTICA CASCINE DEL RICCIO</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</si>
  <si>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</si>
  <si>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</si>
  <si>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</si>
  <si>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</si>
  <si>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</si>
  <si>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</si>
  <si>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</si>
  <si>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</si>
  <si>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</si>
  <si>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</si>
  <si>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</si>
  <si>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</si>
  <si>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</si>
  <si>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CLUB QUOTA MILLE</t>
  </si>
  <si>
    <t>CICLO CRAL L'AQUILA</t>
  </si>
  <si>
    <t>CICLO E TREKKING</t>
  </si>
  <si>
    <t>CICLO GUIDE LUGO ASD</t>
  </si>
  <si>
    <t>CICLO HOBBY M.T.B. TEAM</t>
  </si>
  <si>
    <t>CICLO SAVINESE</t>
  </si>
  <si>
    <t>CICLO TEAM S.GINESE</t>
  </si>
  <si>
    <t>CICLO TECH-MTB RUNNERS</t>
  </si>
  <si>
    <t>CICLO TOUR MUGELLO A.S.D.</t>
  </si>
  <si>
    <t>CICLOAMATORI BUGGIANO A.S.D.</t>
  </si>
  <si>
    <t>CICLOAMATORI CASOLI</t>
  </si>
  <si>
    <t>CICLOAMATORI SEGNI A.S.D.</t>
  </si>
  <si>
    <t>CICLOAMATORI TURANO LODI</t>
  </si>
  <si>
    <t>CICLOCLUB " GIACINTO GENTILE "</t>
  </si>
  <si>
    <t>CICLOCLUB DEL CAMERLENGO</t>
  </si>
  <si>
    <t>CICLOCLUB FIANO ROMANO A.S.D.</t>
  </si>
  <si>
    <t>CICLOPOSIZIONI.COM</t>
  </si>
  <si>
    <t>CICLOTURISMO MARTORANO 95 A.S.D.</t>
  </si>
  <si>
    <t>CICLOTURISTICA DELLO STRETTO A.S.D.</t>
  </si>
  <si>
    <t>CICLOTURISTICA RAVENNATE ASD</t>
  </si>
  <si>
    <t>CIPS A.S.D.</t>
  </si>
  <si>
    <t>CIRC. DIP. SASIB - ALSTOM</t>
  </si>
  <si>
    <t>CIRC. DIP. UNIVERSITA' BOLOGNA</t>
  </si>
  <si>
    <t>CIRC. DIP. UNIVERSITA' DI FIRENZE</t>
  </si>
  <si>
    <t>CIRCOLO 92</t>
  </si>
  <si>
    <t>CIRCOLO A.T.L.</t>
  </si>
  <si>
    <t>CIRCOLO ARCI DONORATICO</t>
  </si>
  <si>
    <t>CIRCOLO ARCI MARINA PICENA</t>
  </si>
  <si>
    <t>CIRCOLO ARCI MICHI CASTAGNETOLA</t>
  </si>
  <si>
    <t>CIRCOLO ARCI PIEVE TRICOLORE A.S.D.</t>
  </si>
  <si>
    <t>CIRCOLO ARCI STAGNO</t>
  </si>
  <si>
    <t>CIRCOLO ARCI VILLANOVA</t>
  </si>
  <si>
    <t>CIRCOLO ARCI" VERACINI"</t>
  </si>
  <si>
    <t>CIRCOLO DIP. GRUPPO CA.RI.FE ASD</t>
  </si>
  <si>
    <t>CIRCOLO DIPENDENTI PERUGINA APD</t>
  </si>
  <si>
    <t>CIRCOLO FRANCO ANTONICELLI</t>
  </si>
  <si>
    <t>CIRCOLO G. DOZZA A.T.C.</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</si>
  <si>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</si>
  <si>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</si>
  <si>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</si>
  <si>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</si>
  <si>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</si>
  <si>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</si>
  <si>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</si>
  <si>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</si>
  <si>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CITTA' DI CHIANCIANO (ENDAS)</t>
  </si>
  <si>
    <t>CLUB CICL. MARCO GIOVANNETTI</t>
  </si>
  <si>
    <t>CLUB CICLOAMATORI MONTECATINI A.S.D.</t>
  </si>
  <si>
    <t>CLUB FRANCO BALLERINI</t>
  </si>
  <si>
    <t>CLUB SPORTIVO FIRENZE POL. DIL.CA</t>
  </si>
  <si>
    <t>CM2 A.S.D.</t>
  </si>
  <si>
    <t>COENZO CY.TEAM/GFDD</t>
  </si>
  <si>
    <t>COGNENTESE POL.VA ASD</t>
  </si>
  <si>
    <t>COLLI CICLI VELOSPORT CARPI ASD</t>
  </si>
  <si>
    <t>COLONNA BIKE A.S.D.</t>
  </si>
  <si>
    <t>COLONNELLA BIKE</t>
  </si>
  <si>
    <t>COM. TERR. UISP CARRARA LUNIGIANA</t>
  </si>
  <si>
    <t>COMITATO CORSO CAUDINO S. PASQUALE</t>
  </si>
  <si>
    <t>COMITATO DI PESCARA</t>
  </si>
  <si>
    <t>COMITATO DI TORINO</t>
  </si>
  <si>
    <t>COMITATO PISTOIA</t>
  </si>
  <si>
    <t>COMITATO PROV. COSENZA</t>
  </si>
  <si>
    <t>COMITATO PROVINCIALE AICS PG</t>
  </si>
  <si>
    <t>COMITATO PROVINCIALE DI ASCOLI PICENO</t>
  </si>
  <si>
    <t>COMITATO PROVINCIALE U.I.S.P. LUCCA-VERSILIA A.S.D.</t>
  </si>
  <si>
    <t>COMITATO REGIONALE UISP VALLE D'AOSTA</t>
  </si>
  <si>
    <t>COMITATO TERR.LE DEL GARGANO</t>
  </si>
  <si>
    <t>COMITATO TERR.LE SENIGALLIA</t>
  </si>
  <si>
    <t>COMITATO TERRITORIALE BIANCO</t>
  </si>
  <si>
    <t>COMITATO TERRITORIALE CASERTA</t>
  </si>
  <si>
    <t>COMITATO TERRITORIALE PRATOLA PELIGNA - SULMONA</t>
  </si>
  <si>
    <t>COMITATO TERRITORIALE REGGIO CAL.</t>
  </si>
  <si>
    <t>COMITATO UISP BAT</t>
  </si>
  <si>
    <t>COMITATO UISP DI VITERBO</t>
  </si>
  <si>
    <t>COMITATO UISP LIVORNO</t>
  </si>
  <si>
    <t>CONIGLIOTRAVEL ASD</t>
  </si>
  <si>
    <t>COOP LEGNO G.S.</t>
  </si>
  <si>
    <t>COOP. CASA DEL LAVORATORE BUSSECCHIO</t>
  </si>
  <si>
    <t>CRAD SCHNEIDER ELECTRIC</t>
  </si>
  <si>
    <t>CRAL AMPS</t>
  </si>
  <si>
    <t>CRAL ASA</t>
  </si>
  <si>
    <t>CRAL ATAF</t>
  </si>
  <si>
    <t>CRAL ATL TEAM BIKERS DRIVER</t>
  </si>
  <si>
    <t>CRAL AUTOCAMIONALE DELLA CISA</t>
  </si>
  <si>
    <t>CRAL BORMIOLI LUIGI</t>
  </si>
  <si>
    <t>CRAL BORMIOLI ROCCO &amp; FIGLIO</t>
  </si>
  <si>
    <t>CRAL CASSA DEI RISPARMI DI FORLI' E R.</t>
  </si>
  <si>
    <t>CRAL DIP. COMUNALI FI</t>
  </si>
  <si>
    <t>CRAL E. MATTEI ASD</t>
  </si>
  <si>
    <t>CRAL ENI LIVORNO</t>
  </si>
  <si>
    <t>CRAL G.T.M.</t>
  </si>
  <si>
    <t>CRAL TEP</t>
  </si>
  <si>
    <t>CRAL USL DI PIACENZA</t>
  </si>
  <si>
    <t>CRAL WASS ASD</t>
  </si>
  <si>
    <t>CRAL WHIRLPOOL</t>
  </si>
  <si>
    <t>CRALD A.USL ASD</t>
  </si>
  <si>
    <t>CRDU</t>
  </si>
  <si>
    <t>CRDU SEZ. CICL. UNIVERSITA' PISA</t>
  </si>
  <si>
    <t>CREVALCORESE A.S.D.</t>
  </si>
  <si>
    <t>CSI ANSALDO</t>
  </si>
  <si>
    <t>CSRCSD OROLOGIO</t>
  </si>
  <si>
    <t>CUCCHIETTI</t>
  </si>
  <si>
    <t>CYCLING TEAM LUCCA</t>
  </si>
  <si>
    <t>CYCLING TEAM MASCIARELLI</t>
  </si>
  <si>
    <t>D.L.F. CHIUSI</t>
  </si>
  <si>
    <t>D.L.F. FAENZA - FORLI'</t>
  </si>
  <si>
    <t>D.L.F. PISTOIA</t>
  </si>
  <si>
    <t>DELEGAZIONE VOLTERRA</t>
  </si>
  <si>
    <t>DICOMANO BIKE A.S.D.</t>
  </si>
  <si>
    <t>DIDA ASD</t>
  </si>
  <si>
    <t>DIEFFE BIKE TEAM</t>
  </si>
  <si>
    <t>DIPENDENTI SANITA' CIRC. ARCI</t>
  </si>
  <si>
    <t>DLF ASD</t>
  </si>
  <si>
    <t>DODINA BIKE</t>
  </si>
  <si>
    <t>DOLOMITI EXPERIENCE PLUSSERVICE ASD</t>
  </si>
  <si>
    <t>DONKEY BIKE CLUB A.S.D.</t>
  </si>
  <si>
    <t>DONKEY BIKE CLUB SINALUNGA</t>
  </si>
  <si>
    <t>DOPO LAVORO FERROVIARIO GROSSETO</t>
  </si>
  <si>
    <t>DOPOL. FERROVIARIO ASSOC.</t>
  </si>
  <si>
    <t>DOPOLAVORO FERROVIARIO</t>
  </si>
  <si>
    <t>DRAG ON BIKE 146</t>
  </si>
  <si>
    <t>DRS BIKE A.S.D.</t>
  </si>
  <si>
    <t>DUATHLON SERMIDE ASD</t>
  </si>
  <si>
    <t>DUE RUOTE (ENDAS)</t>
  </si>
  <si>
    <t>DUE RUOTE CITTA' DI AREZZO</t>
  </si>
  <si>
    <t>DUE RUOTE E UN SORRISO PER MARCO</t>
  </si>
  <si>
    <t>DUE RUOTE PER TUTTI A.S.D.</t>
  </si>
  <si>
    <t>DUKE PALESTRA A.S.D.</t>
  </si>
  <si>
    <t>EAST COAST SNOW CLUB</t>
  </si>
  <si>
    <t>ECO BIKE TRAVALLE</t>
  </si>
  <si>
    <t>EDIFER</t>
  </si>
  <si>
    <t>ELBA BIKE - SCOTT</t>
  </si>
  <si>
    <t>ELETTROFONTEIANA</t>
  </si>
  <si>
    <t>EMILBANCA SPORTING CLUB P.D</t>
  </si>
  <si>
    <t>EMISSIONI ZERO A.S.D.</t>
  </si>
  <si>
    <t>EMMA TOUR SPORT A.S.D.</t>
  </si>
  <si>
    <t>ENDAS SIENA</t>
  </si>
  <si>
    <t>ENNA</t>
  </si>
  <si>
    <t>ERMES CAMPANIA</t>
  </si>
  <si>
    <t>ERREBI SRL - SABAINFISSI</t>
  </si>
  <si>
    <t>ESARCHI RAVENNA</t>
  </si>
  <si>
    <t>ETIRIPIGLIO</t>
  </si>
  <si>
    <t>EURO VELO 2001 A.S.D.</t>
  </si>
  <si>
    <t>EUROBICI (ENDAS)</t>
  </si>
  <si>
    <t>EXPRI' ARTGYMPOOL NOCETO ASD</t>
  </si>
  <si>
    <t>EXTROBIKE</t>
  </si>
  <si>
    <t>EZSPORT A.P.D.</t>
  </si>
  <si>
    <t>F.C. CRAL NUOVO PIGNONE</t>
  </si>
  <si>
    <t>FACTORY TEAM BATTIFOLLE</t>
  </si>
  <si>
    <t>FAETO 1000 ASSOCIAZIONE MULTISPORT ASD</t>
  </si>
  <si>
    <t>FALCON'S TEAM</t>
  </si>
  <si>
    <t>FANTON C.PALETTI</t>
  </si>
  <si>
    <t>FARNESE VINI D'ANGELO &amp; ANTENUCCI</t>
  </si>
  <si>
    <t>FBI ASD</t>
  </si>
  <si>
    <t>FBR - ELPO BIKE ASD</t>
  </si>
  <si>
    <t>FERIOLI (CSI)</t>
  </si>
  <si>
    <t>FERRARA TRIATHLON CLUB A.S.D.</t>
  </si>
  <si>
    <t>FERRARI VELOBIKE ASD</t>
  </si>
  <si>
    <t>FIAB BICICLETTANDO CREMONA</t>
  </si>
  <si>
    <t>FIANO-ROMANO</t>
  </si>
  <si>
    <t>FINALE LIGURE FREERIDE ASD</t>
  </si>
  <si>
    <t>FIRENZEFREERIDE ASD</t>
  </si>
  <si>
    <t>FITNESS CENTER 2</t>
  </si>
  <si>
    <t>FOCUS FACTORY TEAM</t>
  </si>
  <si>
    <t>FOIANO PEDALA PEDALA</t>
  </si>
  <si>
    <t>FOLGORE BIKE</t>
  </si>
  <si>
    <t>FOLIGNO</t>
  </si>
  <si>
    <t>FORESE NORD POL.VA ASD</t>
  </si>
  <si>
    <t>FORMAZIONE AVVENTURA ASD</t>
  </si>
  <si>
    <t>FORNACETTE TEAM BIKE A.S.D.</t>
  </si>
  <si>
    <t>FORTI E VELOCI (CSI)</t>
  </si>
  <si>
    <t>FORUM RACING TEAM</t>
  </si>
  <si>
    <t>FRANCAVILLA AL MARE</t>
  </si>
  <si>
    <t>FRATRES DYNAMIS BIKE</t>
  </si>
  <si>
    <t>FRECCE ROSSE</t>
  </si>
  <si>
    <t>FRECCE ROSSE RIMINI</t>
  </si>
  <si>
    <t>FREE - TIME A.S.D.</t>
  </si>
  <si>
    <t>FREE BIKE 65 A.S.D.</t>
  </si>
  <si>
    <t>FREE BIKE CESENA</t>
  </si>
  <si>
    <t>FREE BIKE PROJECT A.S.D.</t>
  </si>
  <si>
    <t>FREE BIKE TEAM PARMA</t>
  </si>
  <si>
    <t>FREE BIKERS SENIGALLIA A.S.D.</t>
  </si>
  <si>
    <t>FREEBIKE CASALGUIDI A.S.D.</t>
  </si>
  <si>
    <t>FREESTYLE TRIATHLON VALDINIEVOLE A.S.D.</t>
  </si>
  <si>
    <t>FRENO ROVENTE BIKE</t>
  </si>
  <si>
    <t>F-SOLUTION BIKING TEAM (AICS)</t>
  </si>
  <si>
    <t>FUTURA POL.</t>
  </si>
  <si>
    <t>FUTURA TEAM - MATRICARDI</t>
  </si>
  <si>
    <t>FUTURA TEAM BIKE</t>
  </si>
  <si>
    <t>G. C. A.V.I.S. GENGA A.S.D.</t>
  </si>
  <si>
    <t>G. S. COOP DRUENTO</t>
  </si>
  <si>
    <t>G. S. LELLI BIKE A.S.D.</t>
  </si>
  <si>
    <t>G.C AMICI CAVAZZA VINCENZO A.S.D</t>
  </si>
  <si>
    <t>G.C. AMATORI CHIUSI</t>
  </si>
  <si>
    <t>G.C. ARGENTANO</t>
  </si>
  <si>
    <t>G.C. ASCIANO</t>
  </si>
  <si>
    <t>G.C. AVIS SISSA</t>
  </si>
  <si>
    <t>G.C. BAGNACAVALLO</t>
  </si>
  <si>
    <t>G.C. CAMPI 04</t>
  </si>
  <si>
    <t>G.C. CASELLE 2002</t>
  </si>
  <si>
    <t>G.C. CASTENASO A.S.D.</t>
  </si>
  <si>
    <t>G.C. FALASCHI ASD</t>
  </si>
  <si>
    <t>G.C. FAVENTIA A.S.D.</t>
  </si>
  <si>
    <t>G.C. FORTI E VELOCI</t>
  </si>
  <si>
    <t>G.C. FRANCAVILLA</t>
  </si>
  <si>
    <t>G.C. GINO GAROFOLO</t>
  </si>
  <si>
    <t>G.C. GRUPPO AVIS FORLI'</t>
  </si>
  <si>
    <t>G.C. MADONNA DELL'ACQUA</t>
  </si>
  <si>
    <t>G.C. MTB RUFINA ASD</t>
  </si>
  <si>
    <t>G.C. NALDONI TEAM</t>
  </si>
  <si>
    <t>G.C. PANIGALESE</t>
  </si>
  <si>
    <t>G.C. PEDALE CASALECCHIESE</t>
  </si>
  <si>
    <t>G.C. SANTARCANGIOLESE ASD</t>
  </si>
  <si>
    <t>G.C. SFERRA CAVALLO C. DI SANGRO</t>
  </si>
  <si>
    <t>G.C. TERRA E SOLE LAVELLO</t>
  </si>
  <si>
    <t>G.C. VAL DI MERSE</t>
  </si>
  <si>
    <t>G.C. VELO SPORT CONSELICE A.S.D.</t>
  </si>
  <si>
    <t>G.C.AVIS CASTELMAGGIORE STONED AGAIN ASD</t>
  </si>
  <si>
    <t>G.C.GRANDI RAID ROMA</t>
  </si>
  <si>
    <t>G.C.S.FREDIANO 2004 ASD</t>
  </si>
  <si>
    <t>G.S BULGARNO' BIKE 2008 ASD</t>
  </si>
  <si>
    <t>G.S CARROZZERIA D.P.</t>
  </si>
  <si>
    <t>G.S DIP.SO.GE.M.A. A.S.D.</t>
  </si>
  <si>
    <t>G.S VIGILI DEL FUOCO LUCCA</t>
  </si>
  <si>
    <t>G.S. 4 GATTI CESENATICO</t>
  </si>
  <si>
    <t>G.S. ALPHA SYSTEM 2</t>
  </si>
  <si>
    <t>G.S. AMICI DELLA BICI</t>
  </si>
  <si>
    <t>G.S. ANXANUM</t>
  </si>
  <si>
    <t>G.S. AVIS AMELIA A.S.D.</t>
  </si>
  <si>
    <t>G.S. AVIS CASTELLO</t>
  </si>
  <si>
    <t>G.S. AVIS MONTEVARCHI</t>
  </si>
  <si>
    <t>G.S. BAGLINI CENTRALKIMICA ASD</t>
  </si>
  <si>
    <t>G.S. BICICLETTE RIOTTO PALMI</t>
  </si>
  <si>
    <t>G.S. BIKE 2000</t>
  </si>
  <si>
    <t>G.S. BISMANTOVA - SEZ. CICLISMO ASD</t>
  </si>
  <si>
    <t>G.S. BONCELLINO</t>
  </si>
  <si>
    <t>G.S. CALETTA - FESTA DEL PESCE</t>
  </si>
  <si>
    <t>G.S. CAMPANELLA - RONCHINI A.S.D.</t>
  </si>
  <si>
    <t>G.S. CCR MUGGIANO</t>
  </si>
  <si>
    <t>G.S. CELLA</t>
  </si>
  <si>
    <t>G.S. CICL. MASSESE A.S.D.</t>
  </si>
  <si>
    <t>G.S. CICLI GAUDENZI</t>
  </si>
  <si>
    <t>G.S. CICLI GAUDENZI A.S.D.</t>
  </si>
  <si>
    <t>G.S. CICLI MATTEONI F.R.W A.S.D.</t>
  </si>
  <si>
    <t>G.S. CICLI OLYMPIA A.S.D.</t>
  </si>
  <si>
    <t>G.S. CICLI VELLUTINI</t>
  </si>
  <si>
    <t>G.S. CICLISTI BUCO MAGICO</t>
  </si>
  <si>
    <t>G.S. CICLISTI GRASSINA ASD</t>
  </si>
  <si>
    <t>G.S. CICLOTURISMO AVIS CHIUSI</t>
  </si>
  <si>
    <t>G.S. CICLOTURISTICO D.L.F. RA ASD</t>
  </si>
  <si>
    <t>G.S. CIUCCI OLMO</t>
  </si>
  <si>
    <t>G.S. COLONNA</t>
  </si>
  <si>
    <t>G.S. DOSI A.S.D.</t>
  </si>
  <si>
    <t>G.S. FREE BIKE A.S.D. BELLARIA</t>
  </si>
  <si>
    <t>G.S. FRUGES 2000</t>
  </si>
  <si>
    <t>G.S. GABBI A.S.D.</t>
  </si>
  <si>
    <t>G.S. GRAZIANO BATTISTINI</t>
  </si>
  <si>
    <t>G.S. IPPIPOTAMUS TEAM 2005 A.S.D.</t>
  </si>
  <si>
    <t>G.S. K 2 ASD</t>
  </si>
  <si>
    <t>G.S. LO GIUDICE J. AVOLA</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</si>
  <si>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</si>
  <si>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</si>
  <si>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</si>
  <si>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</si>
  <si>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</si>
  <si>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</si>
  <si>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</si>
  <si>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</si>
  <si>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</si>
  <si>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</si>
  <si>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</si>
  <si>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</si>
  <si>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</si>
  <si>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</si>
  <si>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REGGIO BIKE A.S.D.</t>
  </si>
  <si>
    <t>G.S. RONTA</t>
  </si>
  <si>
    <t>G.S. SAN MARTINO IN FIUME</t>
  </si>
  <si>
    <t>G.S. SAN MARTINO SPORT</t>
  </si>
  <si>
    <t>G.S. SPOLTORE.COM</t>
  </si>
  <si>
    <t>G.S. STAZIONE FOIANO</t>
  </si>
  <si>
    <t>G.S. STYLE</t>
  </si>
  <si>
    <t>G.S. TANO BELLONI</t>
  </si>
  <si>
    <t>G.S. TEAM TENDOLA</t>
  </si>
  <si>
    <t>G.S. TERMOIMPIANTI</t>
  </si>
  <si>
    <t>G.S. TESTI CICLI A.S.D.</t>
  </si>
  <si>
    <t>G.S. TORGIANESE ASD</t>
  </si>
  <si>
    <t>G.S. TRE A + 1</t>
  </si>
  <si>
    <t>G.S. TRE EMME A.S.D.</t>
  </si>
  <si>
    <t>G.S. TROFEO TANDEM</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</si>
  <si>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</si>
  <si>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</si>
  <si>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</si>
  <si>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</si>
  <si>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</si>
  <si>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</si>
  <si>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</si>
  <si>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</si>
  <si>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</si>
  <si>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</si>
  <si>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</si>
  <si>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</si>
  <si>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</si>
  <si>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</si>
  <si>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ERREPIELLE CERBARA</t>
  </si>
  <si>
    <t>G.S.D. LIBERTAS LA TORRE</t>
  </si>
  <si>
    <t>G.S.D. RICCO' LE RONDINI</t>
  </si>
  <si>
    <t>G.S.D.C.M.L. GLI AMICI DELLA BICI</t>
  </si>
  <si>
    <t>G.S.F.S.C.Z. CICLOAMATORI PONTEDERA</t>
  </si>
  <si>
    <t>G.S.PAPPIANA BIKE ASD</t>
  </si>
  <si>
    <t>G.S.POPPI</t>
  </si>
  <si>
    <t>G.S.VIGILI FUOCO PD "G.PAGNIN"</t>
  </si>
  <si>
    <t>G.S.VV.F."SIRO ROSSI" PAVIA A.S.D.</t>
  </si>
  <si>
    <t>G.VERDI CASALE A.S.D.</t>
  </si>
  <si>
    <t>GAIA RACE TEAM</t>
  </si>
  <si>
    <t>GALEATA ZAMBELLI G.C. ASD</t>
  </si>
  <si>
    <t>GARDAONBIKE SPORT AND TOURISM - A.S.D.</t>
  </si>
  <si>
    <t>GASPARINI (ACLI)</t>
  </si>
  <si>
    <t>GASPARINI (CSI)</t>
  </si>
  <si>
    <t>GATTO BIKE LUCIGNANO</t>
  </si>
  <si>
    <t>GAUDENZI (AICS)</t>
  </si>
  <si>
    <t>GB SPORTBIKE/CICLOPARMA MATE</t>
  </si>
  <si>
    <t>GC AIR SANTARCANGELO</t>
  </si>
  <si>
    <t>GC C.R.A.L. A.C.A.P.</t>
  </si>
  <si>
    <t>GC CAI-SUPER GLANZ</t>
  </si>
  <si>
    <t>GC GULLIVER CASTEL MADAMA</t>
  </si>
  <si>
    <t>GC LONZI METALLI-RA.RI ASD</t>
  </si>
  <si>
    <t>GC MEZZOGORO A.S.D.</t>
  </si>
  <si>
    <t>GCD CAPO LEUCA</t>
  </si>
  <si>
    <t>GENETIK</t>
  </si>
  <si>
    <t>GENOVA BIKE ASD</t>
  </si>
  <si>
    <t>GENUSIA BIKE</t>
  </si>
  <si>
    <t>GIANLUCA FAENZA TEAM</t>
  </si>
  <si>
    <t>GIANNINO POLI TEAM</t>
  </si>
  <si>
    <t>GIGLIO D'ORO A.S.D.</t>
  </si>
  <si>
    <t>GINO NASI POL.VA ASD RIC. CULT.</t>
  </si>
  <si>
    <t>GIOCONDA BAR G.S. ASD</t>
  </si>
  <si>
    <t>GIOIA S.SPORT</t>
  </si>
  <si>
    <t>GLOBAL DREAM</t>
  </si>
  <si>
    <t>GOOD BIKE ASD MTB</t>
  </si>
  <si>
    <t>GORIZIA</t>
  </si>
  <si>
    <t>GR. SPORTIVO CICLISTICO MA.LU'.</t>
  </si>
  <si>
    <t>GR.CICL.ES. AVIS GAVARDO</t>
  </si>
  <si>
    <t>GRAGNANO SPORTING CLUB</t>
  </si>
  <si>
    <t>GRANFONDO VERSILIA CICLISMO E SOLIDARIETA' A.S.D.</t>
  </si>
  <si>
    <t>GREENTHINK A.S.D.</t>
  </si>
  <si>
    <t>GRIFO BIKE (AICS)</t>
  </si>
  <si>
    <t>GROOVE SKATE PARK ASD</t>
  </si>
  <si>
    <t>GROTTE DI CASTRO</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</si>
  <si>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</si>
  <si>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</si>
  <si>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</si>
  <si>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</si>
  <si>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</si>
  <si>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</si>
  <si>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</si>
  <si>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</si>
  <si>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</si>
  <si>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</si>
  <si>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</si>
  <si>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</si>
  <si>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</si>
  <si>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</si>
  <si>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POLISPORTIVO VIGNE</t>
  </si>
  <si>
    <t>GRUPPO SPORTIVO ALBERTO BRAMBATI A.S.D.</t>
  </si>
  <si>
    <t>GRUPPO SPORTIVO ALPINI POVO</t>
  </si>
  <si>
    <t>GRUPPO SPORTIVO CASENTINESE</t>
  </si>
  <si>
    <t>GRUPPO SPORTIVO DONATORI SANGUE</t>
  </si>
  <si>
    <t>GRUPPO SPORTIVO ESERCITO</t>
  </si>
  <si>
    <t>GRUPPO SPORTIVO PROGETTI SCORTA ASD</t>
  </si>
  <si>
    <t>GRUPPO SPORTIVO RIALE A.S.D.</t>
  </si>
  <si>
    <t>GRUPPO STAFFETTE CAPANNOLESE</t>
  </si>
  <si>
    <t>GRUPPO T.N.T. A.S.D.</t>
  </si>
  <si>
    <t>GS A.R.C.I. PERIGNANO ASD</t>
  </si>
  <si>
    <t>GS AEROTECNICA PESARO</t>
  </si>
  <si>
    <t>GS AM COLLECCHIO</t>
  </si>
  <si>
    <t>GS ARS ET ROBUR ASD</t>
  </si>
  <si>
    <t>GS AVIS SANTA MARGHERITA</t>
  </si>
  <si>
    <t>GS AVIS SEREGNO A.S.D.</t>
  </si>
  <si>
    <t>GS BORGONUOVO MILIOR</t>
  </si>
  <si>
    <t>GS BUONCONVENTO</t>
  </si>
  <si>
    <t>GS BUTESE 2007</t>
  </si>
  <si>
    <t>GS CAMPI BISENZIO DIEFFE CONF.GEST</t>
  </si>
  <si>
    <t>GS CICLI BARONE ASD</t>
  </si>
  <si>
    <t>GS CITTA' DI CHIANCIANO</t>
  </si>
  <si>
    <t>GS DACCORDI ASD</t>
  </si>
  <si>
    <t>GS EDIL C - COLLECCHIO</t>
  </si>
  <si>
    <t>GS EMPOLESE</t>
  </si>
  <si>
    <t>GS FAEMA</t>
  </si>
  <si>
    <t>GS FAKO ASD</t>
  </si>
  <si>
    <t>GS IL SOGNO ASD</t>
  </si>
  <si>
    <t>GS ITALIA IN MINIATURA</t>
  </si>
  <si>
    <t>GS LA MANIA DELLE DUE RUOTE ASD</t>
  </si>
  <si>
    <t>GS MALTINTI LAMP. BANCA DI CAMBIANO</t>
  </si>
  <si>
    <t>GS MEDICI ERMETE ASD</t>
  </si>
  <si>
    <t>GS NUOVO PEDALE FIGLINESE</t>
  </si>
  <si>
    <t>GS PEDALE PIETRASANTINO</t>
  </si>
  <si>
    <t>GS RUEDA-TOX</t>
  </si>
  <si>
    <t>GS SAN GIORGIO</t>
  </si>
  <si>
    <t>GS SPEEDY WHEELS</t>
  </si>
  <si>
    <t>GS TORRILE</t>
  </si>
  <si>
    <t>GSD PETER PAN</t>
  </si>
  <si>
    <t>GSD TEAM SACCARELLI ALPIN</t>
  </si>
  <si>
    <t>HIGROAD TEAM ASD</t>
  </si>
  <si>
    <t>HOBBY BIKE CLUB MTB A.S.D.</t>
  </si>
  <si>
    <t>HUTR/BIKERINSIDE A.S.D.</t>
  </si>
  <si>
    <t>I GUFI DI TRENTO A.S.D.</t>
  </si>
  <si>
    <t>IDEA SHOES-MADRAS-SUOL. FRANCESCA</t>
  </si>
  <si>
    <t>IDITABIKE RACING TEAM</t>
  </si>
  <si>
    <t>IL BRANCO ASD</t>
  </si>
  <si>
    <t>IL CARDELLO A.S.D.</t>
  </si>
  <si>
    <t>IL FABBRINO A.S.D.</t>
  </si>
  <si>
    <t>IL GREGARIO A.S.D.</t>
  </si>
  <si>
    <t>IL MAIALETTO A.S.D.</t>
  </si>
  <si>
    <t>IMOLA/FAENZA</t>
  </si>
  <si>
    <t>INDIVIDUALE</t>
  </si>
  <si>
    <t>INDIVIDUALE MANTOVA</t>
  </si>
  <si>
    <t>INDIVIDUALI EMPOLI</t>
  </si>
  <si>
    <t>INTEGRA TEAM A.S.D. DIS&amp;ABILI</t>
  </si>
  <si>
    <t>INTEGRA04 ASD</t>
  </si>
  <si>
    <t>INZANI CIRCOLO ASD</t>
  </si>
  <si>
    <t>IO BICI A.S.D.</t>
  </si>
  <si>
    <t>IPERLANDO</t>
  </si>
  <si>
    <t>ITALCONS - EL CAMPERO - A.S.D. E.I.</t>
  </si>
  <si>
    <t>ITALIA IN MINIATURA</t>
  </si>
  <si>
    <t>ITALIA NUOVA BORGO PANIGALE</t>
  </si>
  <si>
    <t>JF CLUB A.S.D.</t>
  </si>
  <si>
    <t>JOLLI A.S.D.</t>
  </si>
  <si>
    <t>JURASSIC BIKE</t>
  </si>
  <si>
    <t>KBA BIKE ASD</t>
  </si>
  <si>
    <t>KINESI CLUB A R.L. S.S.D.</t>
  </si>
  <si>
    <t>KING RACE TEAM AS</t>
  </si>
  <si>
    <t>KRAP A.S.D.</t>
  </si>
  <si>
    <t>KTM FORTI E LIBERI G.S.</t>
  </si>
  <si>
    <t>KTM ITALIA A.S.D.</t>
  </si>
  <si>
    <t>KULMINE W A.C. A.S.D.</t>
  </si>
  <si>
    <t>KYNESIS ASD</t>
  </si>
  <si>
    <t>L ALBERO DELLE RUOTE</t>
  </si>
  <si>
    <t>LA FONTANA CIRC.POLIV. ASD</t>
  </si>
  <si>
    <t>LA LUMACA</t>
  </si>
  <si>
    <t>LA SCALA -OSPEDALIERI CIRC. RICR.</t>
  </si>
  <si>
    <t>LA STRANA OFFICINA SQUADRA CORSE</t>
  </si>
  <si>
    <t>LA TANA DELLE 29'' ASD</t>
  </si>
  <si>
    <t>LA TORRE</t>
  </si>
  <si>
    <t>LA TORRE PIUMAZZO G.S.</t>
  </si>
  <si>
    <t>LACUS PIANA</t>
  </si>
  <si>
    <t>LAZZARETTI</t>
  </si>
  <si>
    <t>LE CAVE DI ISOLA A.S.D.</t>
  </si>
  <si>
    <t>LE DUE RUOTE</t>
  </si>
  <si>
    <t>LE FORNACI A.S.D.</t>
  </si>
  <si>
    <t>LEGA CICLISMO TERNI</t>
  </si>
  <si>
    <t>LEONARDI RACING</t>
  </si>
  <si>
    <t>LEONARDI TEAM</t>
  </si>
  <si>
    <t>LEVANTE BIKE USD</t>
  </si>
  <si>
    <t>LGL BIKE TEAM</t>
  </si>
  <si>
    <t>LIFECODE TEAM</t>
  </si>
  <si>
    <t>LIVINGSTONE CYCLING TEAM</t>
  </si>
  <si>
    <t>LIVORNO BIKE ASD</t>
  </si>
  <si>
    <t>LUCA E RINO VASCO BARONI</t>
  </si>
  <si>
    <t>LUCKY BIKE SOC.SPORTIVA</t>
  </si>
  <si>
    <t>M.A.P.E.T ASD</t>
  </si>
  <si>
    <t>M.T.B. FIRENZE</t>
  </si>
  <si>
    <t>M.T.B. IL VIOTTOLO A.S.D.</t>
  </si>
  <si>
    <t>M.T.B. ROSETO ASD</t>
  </si>
  <si>
    <t>M.T.B. TEAM AURORA SCANDICCI</t>
  </si>
  <si>
    <t>M.T.BIKE TEAM 2001 A.S.D.</t>
  </si>
  <si>
    <t>MADE FOR US A.S.D.</t>
  </si>
  <si>
    <t>MADONNINA POL.VA A.D.S.R.C.</t>
  </si>
  <si>
    <t>MAGLIANO TEAM ASD</t>
  </si>
  <si>
    <t>MANE'ADVENTURE</t>
  </si>
  <si>
    <t>MANGUSTA BIKE TEAM ASD</t>
  </si>
  <si>
    <t>MANILA BIKE TEAM PROFESSIONAL A.S.D.</t>
  </si>
  <si>
    <t>MARRARA</t>
  </si>
  <si>
    <t>MARSCIANO BIKE</t>
  </si>
  <si>
    <t>MARTORANO95</t>
  </si>
  <si>
    <t>MASTROMARCO CHIANTI SENSI BENEDETTI</t>
  </si>
  <si>
    <t>MATERA</t>
  </si>
  <si>
    <t>MAX LELLI JO.ER.</t>
  </si>
  <si>
    <t>MAX TEAM</t>
  </si>
  <si>
    <t>MEETING CLUB S.S.D.A R.L.</t>
  </si>
  <si>
    <t>MEETING VILLAGE</t>
  </si>
  <si>
    <t>MELY'S</t>
  </si>
  <si>
    <t>MEM TEAM RACING</t>
  </si>
  <si>
    <t>MG.K VIS</t>
  </si>
  <si>
    <t>MILANO</t>
  </si>
  <si>
    <t>MILLENIUM A.S.D.</t>
  </si>
  <si>
    <t>MIR 2004</t>
  </si>
  <si>
    <t>MISERICORDIA DEL GALLUZZO</t>
  </si>
  <si>
    <t>MISTRAL 2003</t>
  </si>
  <si>
    <t>MONTALETTO</t>
  </si>
  <si>
    <t>MONTALTO CALCIO A.S.D.</t>
  </si>
  <si>
    <t>MONTANARI E C. G.S.</t>
  </si>
  <si>
    <t>MONTE ARGENTARIO</t>
  </si>
  <si>
    <t>MONTEROTONDO</t>
  </si>
  <si>
    <t>MONZA - BRIANZA</t>
  </si>
  <si>
    <t>MORELLO'S BROTHERS ASD</t>
  </si>
  <si>
    <t>MORLUPO</t>
  </si>
  <si>
    <t>MOTO CLUB VALLI DEL CANAVESE</t>
  </si>
  <si>
    <t>MOTOR POINT (AISA)</t>
  </si>
  <si>
    <t>MOUNTAIN &amp; BIKE AMIATA</t>
  </si>
  <si>
    <t>MOUNTAIN BIKE CAI VIPITENO</t>
  </si>
  <si>
    <t>MOUNTAIN BIKE CLUB CECINA</t>
  </si>
  <si>
    <t>MOUNTAIN BIKE MESSINA A.S.D.</t>
  </si>
  <si>
    <t>MTB 4 COLLI ASS.SPORTIVA DILETTANTISTICA</t>
  </si>
  <si>
    <t>MTB ADVENTURE - BOLOGNA TEAM A.S.D.</t>
  </si>
  <si>
    <t>MTB ALTA VAL BAGANZA</t>
  </si>
  <si>
    <t>MTB CASENTINO</t>
  </si>
  <si>
    <t>MTB CASENTINO (AICS)</t>
  </si>
  <si>
    <t>MTB CASENTINO BIKE</t>
  </si>
  <si>
    <t>MTB CASTIGLIONE DEL LAGO (FCI)</t>
  </si>
  <si>
    <t>MTB CHIANCIANO</t>
  </si>
  <si>
    <t>MTB CHIANCIANO TERME (FCI)</t>
  </si>
  <si>
    <t>MTB CHIANCIANO TERME A.S.D.</t>
  </si>
  <si>
    <t>MTB CLUB SPOLETO</t>
  </si>
  <si>
    <t>MTB CLUB VITERBO</t>
  </si>
  <si>
    <t>MTB GABBRO 89</t>
  </si>
  <si>
    <t>MTB LIDO DEGLI ESTENSI</t>
  </si>
  <si>
    <t>MTB MILANO TRAIL BIKE ASD</t>
  </si>
  <si>
    <t>MTB MONTECATINI A.S.D.</t>
  </si>
  <si>
    <t>MTB POWER ASD</t>
  </si>
  <si>
    <t>MTB RACE SUBBIANO</t>
  </si>
  <si>
    <t>MTB REVENGE A.S.D.</t>
  </si>
  <si>
    <t>MTB SIGILLO A.S.D.</t>
  </si>
  <si>
    <t>MTB TEBAIDE MASSAFRA</t>
  </si>
  <si>
    <t>MUCCHIO SPORTIVO TRENTO A.S.D.</t>
  </si>
  <si>
    <t>MUOVIPENSIERI A.S.D.P.S.</t>
  </si>
  <si>
    <t>MUSANO A.S.D.</t>
  </si>
  <si>
    <t>MUSIC STREET ASD</t>
  </si>
  <si>
    <t>MX SCHOOL T.F. ASD</t>
  </si>
  <si>
    <t>MY BIKE PANIF.DEIDDA MONTECASTRILLI</t>
  </si>
  <si>
    <t>MY EXTREME SPORTS</t>
  </si>
  <si>
    <t>NARTEA - SEGNI ARTISTICI DELLA TERRA</t>
  </si>
  <si>
    <t>NATURA &amp; BIKE A.S.D.</t>
  </si>
  <si>
    <t>NATURABRUZZO - DEMA SERVICE</t>
  </si>
  <si>
    <t>NEW A.S.D. GINN. TUSCOLANA</t>
  </si>
  <si>
    <t>NEW BIKE 2008</t>
  </si>
  <si>
    <t>NEW BIKE 2008 A.S.D.</t>
  </si>
  <si>
    <t>NEW CASTEL CICLISMO G.S.</t>
  </si>
  <si>
    <t>NEW LIFE</t>
  </si>
  <si>
    <t>NEW MOTOR BIKE A.S.D.</t>
  </si>
  <si>
    <t>NOBIL BIKE (ENDAS)</t>
  </si>
  <si>
    <t>NONANTOLA POL. A.D.</t>
  </si>
  <si>
    <t>NONSOLOBIKETORTONA A.S.D.</t>
  </si>
  <si>
    <t>NUOVA CICLISTICA PLACCI 2013 A.P.D.</t>
  </si>
  <si>
    <t>NUOVA FRACOR (AICS)</t>
  </si>
  <si>
    <t>NUOVA TEAM CICLOIDEA A.S.D.</t>
  </si>
  <si>
    <t>OIKI BIKE TEAM ASD</t>
  </si>
  <si>
    <t>OLD LYONS CUS</t>
  </si>
  <si>
    <t>OLIMPIA BIKE A.S.D. ONLUS</t>
  </si>
  <si>
    <t>OLIMPIA CYCLING TEAM A.S.D.</t>
  </si>
  <si>
    <t>OLIMPIA VIGNOLA POL.TE ASD</t>
  </si>
  <si>
    <t>OLTRARNO POLISPORTIVA A.S.D.</t>
  </si>
  <si>
    <t>OLTRETUTTO 97</t>
  </si>
  <si>
    <t>ONTRAINO GS</t>
  </si>
  <si>
    <t>OPEN TEAM A.S.D.</t>
  </si>
  <si>
    <t>ORSO ON BIKE</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</si>
  <si>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</si>
  <si>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</si>
  <si>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</si>
  <si>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</si>
  <si>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</si>
  <si>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</si>
  <si>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</si>
  <si>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</si>
  <si>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</si>
  <si>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</si>
  <si>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PACINI FACTORY TEAM</t>
  </si>
  <si>
    <t>PACO'S GYM A.S.D.</t>
  </si>
  <si>
    <t>PADOVA</t>
  </si>
  <si>
    <t>PAL. BODY PATTY</t>
  </si>
  <si>
    <t>PANIGHINA POL.VA A.S.D</t>
  </si>
  <si>
    <t>PARCO BATTERIA TEAM</t>
  </si>
  <si>
    <t>PASSEPARTOUR</t>
  </si>
  <si>
    <t>PASSION SPORT</t>
  </si>
  <si>
    <t>PASSO CORESE</t>
  </si>
  <si>
    <t>PAVULLESE U.S. - ROMEO VENTURELLI</t>
  </si>
  <si>
    <t>PEDALE CASTELNOVESE MTB</t>
  </si>
  <si>
    <t>PEDALE CAVEZZO A.S.D.</t>
  </si>
  <si>
    <t>PEDALE FORLIVESE</t>
  </si>
  <si>
    <t>PEDALE MANCIANESE</t>
  </si>
  <si>
    <t>PEDALE STEZZANESE G.S.</t>
  </si>
  <si>
    <t>PEGASO A.S.D.</t>
  </si>
  <si>
    <t>PENTASPORT VALDELSA</t>
  </si>
  <si>
    <t>PEOPLE GROUP A.S.D.</t>
  </si>
  <si>
    <t>PETIT VELO'</t>
  </si>
  <si>
    <t>PETRA CYCLING TEAM A.S.D.</t>
  </si>
  <si>
    <t>PETRIGNANO (AICS)</t>
  </si>
  <si>
    <t>PETROLI FIRENZE-CYCLINGTEAM</t>
  </si>
  <si>
    <t>PEZZINI BIKE OFFICIAL TEAM</t>
  </si>
  <si>
    <t>PEZZINI BIKE OFFICIAL TEAM A.S.D.</t>
  </si>
  <si>
    <t>PHISIOSPORT LAB ASD</t>
  </si>
  <si>
    <t>PIAN DI S. BARTOLO G.S.</t>
  </si>
  <si>
    <t>PINETA G.S. A.S.D.</t>
  </si>
  <si>
    <t>PLANET BIKE A.S.D.</t>
  </si>
  <si>
    <t>PLEINAIRMTB ASD</t>
  </si>
  <si>
    <t>POGGIO MIRTETO</t>
  </si>
  <si>
    <t>POL CRAL VIGILI DEL FUOCO GENOVA ASD</t>
  </si>
  <si>
    <t>POL DILL OMEGA</t>
  </si>
  <si>
    <t>POL SCRICCIOLO</t>
  </si>
  <si>
    <t>POL. 3ELLE A.S.D.</t>
  </si>
  <si>
    <t>POL. AICS ASS. SPO (AR)</t>
  </si>
  <si>
    <t>POL. ARCI UISP VENTURINA</t>
  </si>
  <si>
    <t>POL. AVIS BOLOGNESE A.S.D.</t>
  </si>
  <si>
    <t>POL. AVIS-IMOLA A.D.</t>
  </si>
  <si>
    <t>POL. BATTIFOLLE</t>
  </si>
  <si>
    <t>POL. BERIV MULTISPORT A.D.</t>
  </si>
  <si>
    <t>POL. BETTOLLE</t>
  </si>
  <si>
    <t>POL. BIBBIANESE</t>
  </si>
  <si>
    <t>POL. C.S.C.</t>
  </si>
  <si>
    <t>POL. CAMPEGINESE</t>
  </si>
  <si>
    <t>POL. CANONICA</t>
  </si>
  <si>
    <t>POL. CASALFIUMANESE A.D.</t>
  </si>
  <si>
    <t>POL. CASTELLO LARI 1989</t>
  </si>
  <si>
    <t>POL. CICLI SCANDIANO</t>
  </si>
  <si>
    <t>POL. COOP. CERAMICA ASD</t>
  </si>
  <si>
    <t>POL. DIL. ARCI FAVARO</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</si>
  <si>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</si>
  <si>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</si>
  <si>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</si>
  <si>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</si>
  <si>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</si>
  <si>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</si>
  <si>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</si>
  <si>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</si>
  <si>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</si>
  <si>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</si>
  <si>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</si>
  <si>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</si>
  <si>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N. CASAROSA A.S.D.</t>
  </si>
  <si>
    <t>POL. PONTE NUOVO ASD</t>
  </si>
  <si>
    <t>POL. PORTO FUORI ASD</t>
  </si>
  <si>
    <t>POL. R. MURRI ELLERA</t>
  </si>
  <si>
    <t>POL. S. QUIRICO A.D.</t>
  </si>
  <si>
    <t>POL. SAVIGNESE A.D.</t>
  </si>
  <si>
    <t>POL. SPENSIERATI ASD</t>
  </si>
  <si>
    <t>POL. TOZZONA A.S.D.</t>
  </si>
  <si>
    <t>POL. YOUNG LINE A.D.</t>
  </si>
  <si>
    <t>POL.GAMBETTOLESE</t>
  </si>
  <si>
    <t>POL.STELLA ALPINA A.S.D.</t>
  </si>
  <si>
    <t>POL.VA 5 CERCHI</t>
  </si>
  <si>
    <t>POL.VA GATTOLINO A.S.D.</t>
  </si>
  <si>
    <t>POLISP. PORTAMMARE</t>
  </si>
  <si>
    <t>POLISPORTIVA AICS ASS.SPO</t>
  </si>
  <si>
    <t>POLISPORTIVA ARCI MATASSINO</t>
  </si>
  <si>
    <t>POLISPORTIVA AURORA A.S.D.</t>
  </si>
  <si>
    <t>POLISPORTIVA AVIS CORTONA</t>
  </si>
  <si>
    <t>POLISPORTIVA BETTOLLE</t>
  </si>
  <si>
    <t>POLISPORTIVA BPP ASD</t>
  </si>
  <si>
    <t>POLISPORTIVA BULGARNO'</t>
  </si>
  <si>
    <t>POLISPORTIVA CENTESE ASD</t>
  </si>
  <si>
    <t>POLISPORTIVA CERVINIA</t>
  </si>
  <si>
    <t>POLISPORTIVA CICLISTICA MONSUMMANESE A.S.D.</t>
  </si>
  <si>
    <t>POLISPORTIVA COLLINE MEDICEE ASD</t>
  </si>
  <si>
    <t>POLISPORTIVA CROCE ROSSA ITALIANA LUCCA</t>
  </si>
  <si>
    <t>POLISPORTIVA EVER GREEN A.D.</t>
  </si>
  <si>
    <t>POLISPORTIVA HUMANITAS AVIS</t>
  </si>
  <si>
    <t>POLISPORTIVA ITALY TEAM A.S.D.</t>
  </si>
  <si>
    <t>POLISPORTIVA LARCIANESE A.S.D.</t>
  </si>
  <si>
    <t>POLISPORTIVA LIFE CLUB</t>
  </si>
  <si>
    <t>POLISPORTIVA MADONNETTA</t>
  </si>
  <si>
    <t>POLISPORTIVA MAIANO APD</t>
  </si>
  <si>
    <t>POLISPORTIVA MONTALTO</t>
  </si>
  <si>
    <t>POLISPORTIVA MORANDI GUALTIERO A.M.</t>
  </si>
  <si>
    <t>POLISPORTIVA NOVATE ASD</t>
  </si>
  <si>
    <t>POLISPORTIVA OTELLO PUTINATI A.SD</t>
  </si>
  <si>
    <t>POLISPORTIVA PERTICALE</t>
  </si>
  <si>
    <t>POLISPORTIVA PIACENZA 2200</t>
  </si>
  <si>
    <t>POLISPORTIVA PISTELLI A.S.D.</t>
  </si>
  <si>
    <t>POLISPORTIVA QUILIANO A.S.D.</t>
  </si>
  <si>
    <t>POLISPORTIVA S. PIERO A SIEVE A.S.D.</t>
  </si>
  <si>
    <t>POLISPORTIVA SIECI A.S.D.</t>
  </si>
  <si>
    <t>POLISPORTIVA SPORTING CLUB LA TORRE</t>
  </si>
  <si>
    <t>POLISPORTIVA UISP CN A.S. DILETTANTISTICA</t>
  </si>
  <si>
    <t>POLISPORTIVA VAL DI LORETO</t>
  </si>
  <si>
    <t>POLISPORTIVA ZOLA A.S.D.</t>
  </si>
  <si>
    <t>POLIZIA DI STATO (AR)</t>
  </si>
  <si>
    <t>POLIZIA DI STATO (VT)</t>
  </si>
  <si>
    <t>PONTESANTO A.P.D.</t>
  </si>
  <si>
    <t>POOL. CICLISTICO PARMENSE ASD</t>
  </si>
  <si>
    <t>PORCIANO G.P A.S.D.</t>
  </si>
  <si>
    <t>PRO - RIDE ASD</t>
  </si>
  <si>
    <t>PRO LIFE- NO DOPING TEAM</t>
  </si>
  <si>
    <t>PRO LOCO VAIRANO PATENORA</t>
  </si>
  <si>
    <t>PROMOSPORT A.S.D.</t>
  </si>
  <si>
    <t>PRORACE TEAM VERSILIA A.S.D.</t>
  </si>
  <si>
    <t>PRV.LE DI PIACENZA</t>
  </si>
  <si>
    <t>PUCCI CICLISMO CLUB A.S.D.</t>
  </si>
  <si>
    <t>QUADRIFOGLIO CIRC. ARCI</t>
  </si>
  <si>
    <t>QUAGLIE REALI G.C.</t>
  </si>
  <si>
    <t>QUELLIDELLADOMENICA A.S.D.</t>
  </si>
  <si>
    <t>RAMPITEAM GIULIANOVA</t>
  </si>
  <si>
    <t>RAVARINESE POL.VA</t>
  </si>
  <si>
    <t>RE ARTU'</t>
  </si>
  <si>
    <t>REAL MASSENZATICO 08</t>
  </si>
  <si>
    <t>REGOLO ORTONOVESE</t>
  </si>
  <si>
    <t>REGOLO-PONTREMOLESE ASD</t>
  </si>
  <si>
    <t>REPARTO SPORT A.S.D.</t>
  </si>
  <si>
    <t>REVELLO IDRAULICA - EUROTHERM ASD</t>
  </si>
  <si>
    <t>RICREA A.P.S.S.D.</t>
  </si>
  <si>
    <t>RIDERS TEAM CECINA</t>
  </si>
  <si>
    <t>RINASCITA LA ROMOLA POL.</t>
  </si>
  <si>
    <t>RISTORANTE " LA RETE "</t>
  </si>
  <si>
    <t>ROAD AND TRACK - RACING TEAM</t>
  </si>
  <si>
    <t>ROMA 7 PATTINAGGIO SSD A.R.L.</t>
  </si>
  <si>
    <t>ROMAGNA BIKE GRANDI EVENTI A.S.D.</t>
  </si>
  <si>
    <t>RONDO' S.C.</t>
  </si>
  <si>
    <t>ROSSI RDB</t>
  </si>
  <si>
    <t>ROSSI SPA CIRCOLO SPORTIVO ASD</t>
  </si>
  <si>
    <t>ROSTA NUOVA C.S.R.C ASS.SPOR DIL</t>
  </si>
  <si>
    <t>ROVERETANA POL.VA ASD</t>
  </si>
  <si>
    <t>RUOTA D'ORO A.S.D.</t>
  </si>
  <si>
    <t>S.ANGELO EDILFERRAMENTA</t>
  </si>
  <si>
    <t>S.B.R. 3</t>
  </si>
  <si>
    <t>S.C. CA' DI LUGO</t>
  </si>
  <si>
    <t>S.C. CALDERARA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</si>
  <si>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</si>
  <si>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</si>
  <si>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</si>
  <si>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</si>
  <si>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</si>
  <si>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</si>
  <si>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</si>
  <si>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</si>
  <si>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</si>
  <si>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</si>
  <si>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</si>
  <si>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</si>
  <si>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</si>
  <si>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</si>
  <si>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</si>
  <si>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GROSSETO</t>
  </si>
  <si>
    <t>S.S. MASTROMARCO</t>
  </si>
  <si>
    <t>S.S.D. FIRENZUOLA</t>
  </si>
  <si>
    <t>S.S.D.ATLETICOUISP MONTEROTONDO SRL</t>
  </si>
  <si>
    <t>S.S.D.COOP.WWK</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</si>
  <si>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</si>
  <si>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</si>
  <si>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</si>
  <si>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</si>
  <si>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</si>
  <si>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</si>
  <si>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</si>
  <si>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</si>
  <si>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</si>
  <si>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</si>
  <si>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</si>
  <si>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VITTORE A.S.D.</t>
  </si>
  <si>
    <t>SANFREDIANESE</t>
  </si>
  <si>
    <t>SANT'ANNA A.P.D.</t>
  </si>
  <si>
    <t>SANTARCANGIOLESE</t>
  </si>
  <si>
    <t>SBUBBIKERS A.S.D.</t>
  </si>
  <si>
    <t>SC BORGO A MOZZANO DEL DEBBIO S.P.A</t>
  </si>
  <si>
    <t>SC MICHELA FANINI RECORD ROX</t>
  </si>
  <si>
    <t>SC PEDALE BIANCONERO LUGO ASD</t>
  </si>
  <si>
    <t>SC PEDALE LUCCHESE POLI</t>
  </si>
  <si>
    <t>SC PEDALE SENESE</t>
  </si>
  <si>
    <t>SC SIMONCINI SAURO</t>
  </si>
  <si>
    <t>SCAPIN FACTORY TEAM</t>
  </si>
  <si>
    <t>SCI CLUB AEROSKITEAM SENIGALLIA A.S.D.</t>
  </si>
  <si>
    <t>SCI CLUB FONDO MATESE</t>
  </si>
  <si>
    <t>SCI CLUB MONTAGNAWIVA A.S.D.</t>
  </si>
  <si>
    <t>SCI CLUB MONTE GENZANA INTRODACQUA</t>
  </si>
  <si>
    <t>SCI CLUB MUGELLO 2000</t>
  </si>
  <si>
    <t>SCI CLUB RAVENNA ASD</t>
  </si>
  <si>
    <t>SCORPION BIKE TEAM</t>
  </si>
  <si>
    <t>SCOTT-PASQUINI STELLA AZZURRA</t>
  </si>
  <si>
    <t>SCRICCIOLO</t>
  </si>
  <si>
    <t>SCS BIKE NONANTOLA ASD</t>
  </si>
  <si>
    <t>SCUOLA DEL CICLISMO LUCA SCINTO</t>
  </si>
  <si>
    <t>SCUOLA DI CICLISMO FUORI STRADA VAL DI NON E SOLE - A.S.D.</t>
  </si>
  <si>
    <t>SCUOLA INDOOR CYCLING</t>
  </si>
  <si>
    <t>SEIDODICI A.S.D.</t>
  </si>
  <si>
    <t>SERENA MANCINI A.S.D.</t>
  </si>
  <si>
    <t>SESSANTALLORA ASD</t>
  </si>
  <si>
    <t>SETTIMO - CIRIE' - CHIVASSO</t>
  </si>
  <si>
    <t>SHERIDAN G.S.</t>
  </si>
  <si>
    <t>SIDERMEC</t>
  </si>
  <si>
    <t>SIDERMEC VITALI</t>
  </si>
  <si>
    <t>SILVANO FEDI A.S.D.</t>
  </si>
  <si>
    <t>SINDACO DELLA RENA ASD</t>
  </si>
  <si>
    <t>SIRACUSA COMITATO UISP</t>
  </si>
  <si>
    <t>SIRENELLA CIRCOLO SPORTIVO ASD</t>
  </si>
  <si>
    <t>SKY STOPPER</t>
  </si>
  <si>
    <t>SMS POLIZIA MUNICIPALE</t>
  </si>
  <si>
    <t>SOC. ELBA OVEST</t>
  </si>
  <si>
    <t>SOC. ROMOLO E REMO</t>
  </si>
  <si>
    <t>SOCIETA' CICLISTICA ETNA A.S.D.</t>
  </si>
  <si>
    <t>SOCIETA' POLISPORTIVA GALLIANO</t>
  </si>
  <si>
    <t>SOCIO INDIVIDUALE</t>
  </si>
  <si>
    <t>SOZZIGALLI RITR.SPORT. ASD</t>
  </si>
  <si>
    <t>SPACC. CONSUM. ACQU. COLL.</t>
  </si>
  <si>
    <t>SPECIAL TEAM L'AGORA' D'ITALIA</t>
  </si>
  <si>
    <t>SPEED BIKE A.S.D.</t>
  </si>
  <si>
    <t>SPEEDY BIKE A.S.D.</t>
  </si>
  <si>
    <t>SPEEDY SPORT</t>
  </si>
  <si>
    <t>SPEZZANO CASTELVETRO SET.GIOV. ASD</t>
  </si>
  <si>
    <t>SPILAMBERTESE POL.VA CIR. ARCI</t>
  </si>
  <si>
    <t>SPOLETO BIKE 60</t>
  </si>
  <si>
    <t>SPOLETO IN BICI</t>
  </si>
  <si>
    <t>SPOOKY SPORT</t>
  </si>
  <si>
    <t>SPORT BIKE RIG DESIGN A.S.D.</t>
  </si>
  <si>
    <t>SPORT GROUP A.S.D.</t>
  </si>
  <si>
    <t>SPORT SIENA A.S.D.</t>
  </si>
  <si>
    <t>SPORT TIME S.S.D. A R.L.</t>
  </si>
  <si>
    <t>SPORTING CARMIGNANELLO A.S.D.</t>
  </si>
  <si>
    <t>SPORTING CLUB</t>
  </si>
  <si>
    <t>SPORTING CLUB A.S.D.</t>
  </si>
  <si>
    <t>SPORTING CLUB SASSUOLO ASD</t>
  </si>
  <si>
    <t>SPORTISSIMO G.S.</t>
  </si>
  <si>
    <t>SPORTIVA TEVERE</t>
  </si>
  <si>
    <t>SPORTLER TEAM</t>
  </si>
  <si>
    <t>SPRINT 2000 S.C.</t>
  </si>
  <si>
    <t>SPRITZ BIKERS</t>
  </si>
  <si>
    <t>SQUOLA INDOOR CYCLING</t>
  </si>
  <si>
    <t>SRL SSD DLF PER LO SPORT</t>
  </si>
  <si>
    <t>STEELS BIKE A.S.D.</t>
  </si>
  <si>
    <t>STELLA AZZURRA ASD</t>
  </si>
  <si>
    <t>SUPER TEAM</t>
  </si>
  <si>
    <t>SURFING SHOP SPORT PROMOTION</t>
  </si>
  <si>
    <t>T. SUN BIKE CICLOSVAGO A.S.D.</t>
  </si>
  <si>
    <t>TARANTO</t>
  </si>
  <si>
    <t>TARTARUGA TURBO BIKE</t>
  </si>
  <si>
    <t>TAVARNELLE U. P.</t>
  </si>
  <si>
    <t>TAVERNA VERDE COOP. RICR. CULTURALE</t>
  </si>
  <si>
    <t>TEAM 9 UNIONE INT. CICLISTICA AREA NORD</t>
  </si>
  <si>
    <t>TEAM ALIVERTI</t>
  </si>
  <si>
    <t>TEAM B MAD</t>
  </si>
  <si>
    <t>TEAM B.P. MOTION (AICS)</t>
  </si>
  <si>
    <t>TEAM BAR KM ZERO</t>
  </si>
  <si>
    <t>TEAM BERTI BIKE ASD</t>
  </si>
  <si>
    <t>TEAM BICI &amp; BIKE A.S.D.</t>
  </si>
  <si>
    <t>TEAM BICIDEA</t>
  </si>
  <si>
    <t>TEAM BICIMPRUNETA ASD</t>
  </si>
  <si>
    <t>TEAM BIKE 2000 A.S.D.</t>
  </si>
  <si>
    <t>TEAM BIKE ALTO LAZIO</t>
  </si>
  <si>
    <t>TEAM BIKE AND BIKERS A.S.D.</t>
  </si>
  <si>
    <t>TEAM BIKE ATAM RC</t>
  </si>
  <si>
    <t>TEAM BIKE BARBERINO</t>
  </si>
  <si>
    <t>TEAM BIKE COCIF.COM ASD</t>
  </si>
  <si>
    <t>TEAM BIKE FALEGNAMERIA SILVESTRI</t>
  </si>
  <si>
    <t>TEAM BIKE PIONIERI</t>
  </si>
  <si>
    <t>TEAM BIKE RACING</t>
  </si>
  <si>
    <t>TEAM BIKE ROCCA DI PAPA</t>
  </si>
  <si>
    <t>TEAM BIKE VALCONCA A.S.D.</t>
  </si>
  <si>
    <t>TEAM BIKE VICOPISANO</t>
  </si>
  <si>
    <t>TEAM BIKE VITERBO</t>
  </si>
  <si>
    <t>TEAM BIKESTAR RACING</t>
  </si>
  <si>
    <t>TEAM BORGHI RACING A.S.D.</t>
  </si>
  <si>
    <t>TEAM BOTA CESENATICO A.S.D.</t>
  </si>
  <si>
    <t>TEAM CAPO NORD A.S.D.</t>
  </si>
  <si>
    <t>TEAM CARBON A.S.D.</t>
  </si>
  <si>
    <t>TEAM CARRERA</t>
  </si>
  <si>
    <t>TEAM CARUSO DEKA SPORT SIRACUSA</t>
  </si>
  <si>
    <t>TEAM CHIANTI BIKE ASD</t>
  </si>
  <si>
    <t>TEAM CHRONO</t>
  </si>
  <si>
    <t>TEAM CHRONO EXPRESS ASD</t>
  </si>
  <si>
    <t>TEAM CICLI CAMPIOLI ASD</t>
  </si>
  <si>
    <t>TEAM CICLO '94</t>
  </si>
  <si>
    <t>TEAM COMACO ASD</t>
  </si>
  <si>
    <t>TEAM CRAL CONTINENTAL</t>
  </si>
  <si>
    <t>TEAM CYCLINGLAB</t>
  </si>
  <si>
    <t>TEAM D.BIKE (AICS)</t>
  </si>
  <si>
    <t>TEAM D.BIKE (CSEN)</t>
  </si>
  <si>
    <t>TEAM DAFNE MORETTA A.S.D.</t>
  </si>
  <si>
    <t>TEAM ELLEZETA ASD</t>
  </si>
  <si>
    <t>TEAM ERREPI A.S.D.</t>
  </si>
  <si>
    <t>TEAM EUREKA ASD</t>
  </si>
  <si>
    <t>TEAM EUROBICI ORVIETO S.S. LAZIO</t>
  </si>
  <si>
    <t>TEAM FERRARA BIKE ASD</t>
  </si>
  <si>
    <t>TEAM FIANDRE</t>
  </si>
  <si>
    <t>TEAM FOCUS FANELLI BIKE</t>
  </si>
  <si>
    <t>TEAM FRUST-ONE POZZARELLO A.S.D.</t>
  </si>
  <si>
    <t>TEAM GALLUZZI ACQUA E SAPONE</t>
  </si>
  <si>
    <t>TEAM GI.PA. PARMA ASD</t>
  </si>
  <si>
    <t>TEAM GIOVANNELLI A.S.D.</t>
  </si>
  <si>
    <t>TEAM GIULIANI BY KYKLOS</t>
  </si>
  <si>
    <t>TEAM GIULIODORI RENZO</t>
  </si>
  <si>
    <t>TEAM IACCOBIKE</t>
  </si>
  <si>
    <t>TEAM IGUANA MTB A.S.D</t>
  </si>
  <si>
    <t>TEAM IL MICCO A.S.D.</t>
  </si>
  <si>
    <t>TEAM JOLLY WEAR</t>
  </si>
  <si>
    <t>TEAM KONA BIKE PARADISE A.S.D.</t>
  </si>
  <si>
    <t>TEAM LE LAME ASD</t>
  </si>
  <si>
    <t>TEAM LENZI BIKE A.S.D.</t>
  </si>
  <si>
    <t>TEAM L'ORANGE CICLISMO D'ALTRI TEMPI</t>
  </si>
  <si>
    <t>TEAM M.B.M. ASD CICLISMO</t>
  </si>
  <si>
    <t>TEAM MAGGI OFF ROAD</t>
  </si>
  <si>
    <t>TEAM MAREMMANO ALBINIA</t>
  </si>
  <si>
    <t>TEAM MIODINI BIKE</t>
  </si>
  <si>
    <t>TEAM MONARCA TREVI A.S.D.</t>
  </si>
  <si>
    <t>TEAM MV</t>
  </si>
  <si>
    <t>TEAM NEGRINI A.S.D</t>
  </si>
  <si>
    <t>TEAM NUOVI TRAGUARDI</t>
  </si>
  <si>
    <t>TEAM OLIVIERO</t>
  </si>
  <si>
    <t>TEAM OUTSIDERS A.S.D.</t>
  </si>
  <si>
    <t>TEAM PARKPRE DMT GIORDANA</t>
  </si>
  <si>
    <t>TEAM PASSION FAENTINA</t>
  </si>
  <si>
    <t>TEAM PERUGINI GOMME ASD</t>
  </si>
  <si>
    <t>TEAM PIERI CALAMAI</t>
  </si>
  <si>
    <t>TEAM PISA 2001 ASD</t>
  </si>
  <si>
    <t>TEAM PROBIKE A.S.D.</t>
  </si>
  <si>
    <t>TEAM R.F. ANTINCENDIO</t>
  </si>
  <si>
    <t>TEAM ROCK RACING</t>
  </si>
  <si>
    <t>TEAM RP TENSIONE IN</t>
  </si>
  <si>
    <t>TEAM SCOTT-PASQUINI POLIS (AICS)</t>
  </si>
  <si>
    <t>TEAM SCULAZZO ITALIA ASD</t>
  </si>
  <si>
    <t>TEAM SOLOBICI</t>
  </si>
  <si>
    <t>TEAM SPACCO A.S.D.</t>
  </si>
  <si>
    <t>TEAM SPARROW CLUB MAGNAVACCA ASD</t>
  </si>
  <si>
    <t>TEAM SPEED POINT</t>
  </si>
  <si>
    <t>TEAM SPEEDY BIKE A.S.D.</t>
  </si>
  <si>
    <t>TEAM TORPEDO BIKE</t>
  </si>
  <si>
    <t>TEAM TREDICI BIKE A.S.D.</t>
  </si>
  <si>
    <t>TEAM VALDARNO ASD</t>
  </si>
  <si>
    <t>TEAM VALLE SAVIO</t>
  </si>
  <si>
    <t>TEAM VICINI BIKE ASD</t>
  </si>
  <si>
    <t>TEAM VINI SAN GIACOMO</t>
  </si>
  <si>
    <t>TEAM VIPER A.S.D.</t>
  </si>
  <si>
    <t>TEAM VIRGINIA 1962</t>
  </si>
  <si>
    <t>TEAM VITAMINA ASD</t>
  </si>
  <si>
    <t>TEAM ZANETTI ASD</t>
  </si>
  <si>
    <t>TEAM ZERO ASD</t>
  </si>
  <si>
    <t>TEAMBOTA MTB CLUB</t>
  </si>
  <si>
    <t>TECNOCICLI</t>
  </si>
  <si>
    <t>TELECOM GS</t>
  </si>
  <si>
    <t>TENNIS CLUB RIUNITI B.M.F. A.S.D.</t>
  </si>
  <si>
    <t>TERAMO</t>
  </si>
  <si>
    <t>TERNI</t>
  </si>
  <si>
    <t>TERRECOTTE FATTORINI (ENDAS)</t>
  </si>
  <si>
    <t>TIME BIKE ALTO LAZIO</t>
  </si>
  <si>
    <t>TMP BIKE ASD</t>
  </si>
  <si>
    <t>TOP RACING BIKE TEAM LODI A.S.D.</t>
  </si>
  <si>
    <t>TORRECHIARA ASD</t>
  </si>
  <si>
    <t>TORRETTA BIKE ASD</t>
  </si>
  <si>
    <t>TOSCANA DYNAMO PISTOIA A.S.D.</t>
  </si>
  <si>
    <t>TOSCANABIKE ASD</t>
  </si>
  <si>
    <t>TRAILBIKE TEAM A.S.D.</t>
  </si>
  <si>
    <t>TRAPE'</t>
  </si>
  <si>
    <t>TRECOLLI - REGOLO</t>
  </si>
  <si>
    <t>TREVI GROUP ( SOIL. - MEC)</t>
  </si>
  <si>
    <t>TREVISO</t>
  </si>
  <si>
    <t>TRIAL BIKE</t>
  </si>
  <si>
    <t>TRIATHLON BERGAMO</t>
  </si>
  <si>
    <t>TRIATHLON FAENZA TEAM MULTISPORT A.S.D.</t>
  </si>
  <si>
    <t>TRIBOOL TEAM ASD</t>
  </si>
  <si>
    <t>TRICOLORE SPORT MARATHON A.S.D.</t>
  </si>
  <si>
    <t>TRISKELLCLIMBING A.S.D.</t>
  </si>
  <si>
    <t>TROMBADORE'S TEAM</t>
  </si>
  <si>
    <t>TSI FREE BIKE A.S.D.</t>
  </si>
  <si>
    <t>TUDERTE</t>
  </si>
  <si>
    <t>TURBOLENTI CYCLING TEAM A.S.D.</t>
  </si>
  <si>
    <t>TURBOLENTI M.T.B.</t>
  </si>
  <si>
    <t>TURBOLENTI MTB A.S.D.</t>
  </si>
  <si>
    <t>TURISMO MOUNTAINBIKE TRICOLORE</t>
  </si>
  <si>
    <t>TUTTINBICI ASD</t>
  </si>
  <si>
    <t>TUTTO BIKE TEAM A.S.D.</t>
  </si>
  <si>
    <t>TUTTOBICI (AICS)</t>
  </si>
  <si>
    <t>TUTTOBICI ROSSANO</t>
  </si>
  <si>
    <t>U.C. ARCETANA ASD</t>
  </si>
  <si>
    <t>U.C. LA TORRE 1949</t>
  </si>
  <si>
    <t>U.C. LARCIANESE</t>
  </si>
  <si>
    <t>U.C. PETRIGNANO A.S.D.</t>
  </si>
  <si>
    <t>U.C. PISTOIESE</t>
  </si>
  <si>
    <t>U.C. RUSTEGA</t>
  </si>
  <si>
    <t>U.C. S. CROCE S/ARNO</t>
  </si>
  <si>
    <t>U.C. TRASIMENO</t>
  </si>
  <si>
    <t>U.C. TRASIMENO CICLI VALENTINI (ENDAS)</t>
  </si>
  <si>
    <t>U.C. VALLEE D' AOSTE</t>
  </si>
  <si>
    <t>U.C.D. ALTA LUNIGIANA 04</t>
  </si>
  <si>
    <t>U.I.S.P. - UDINE</t>
  </si>
  <si>
    <t>U.I.S.P. AREZZO</t>
  </si>
  <si>
    <t>U.I.S.P. PALERMO</t>
  </si>
  <si>
    <t>U.P.D. MASSESE ASD</t>
  </si>
  <si>
    <t>U.S. G.B. CIMATTI PIEVE CESATO A.S.D.</t>
  </si>
  <si>
    <t>U.S. JUVENTUS LARI</t>
  </si>
  <si>
    <t>U.S. PEDALE BRIGNANESE ASD</t>
  </si>
  <si>
    <t>U.S. PRATTA</t>
  </si>
  <si>
    <t>U.S. SPERIMENTALE ROCCASTRADA</t>
  </si>
  <si>
    <t>U.S.D. PRADA</t>
  </si>
  <si>
    <t>U.S.VILLAGGIO SPOSI A.S.D.</t>
  </si>
  <si>
    <t>UC ARETINA 1907</t>
  </si>
  <si>
    <t>UC DONORATICO</t>
  </si>
  <si>
    <t>UC SARZANESE/ARCI GRISEI</t>
  </si>
  <si>
    <t>UISP - COMITATO DI PINEROLO</t>
  </si>
  <si>
    <t>UISP AL</t>
  </si>
  <si>
    <t>UISP ASTI</t>
  </si>
  <si>
    <t>UISP AVELLINO</t>
  </si>
  <si>
    <t>UISP BASSA ROMAGNA</t>
  </si>
  <si>
    <t>UISP BIELLA</t>
  </si>
  <si>
    <t>UISP BOLZANO</t>
  </si>
  <si>
    <t>UISP CAGLIARI</t>
  </si>
  <si>
    <t>UISP COM.PROV.LE CROTONE</t>
  </si>
  <si>
    <t>UISP COM.TERR.LE TRIESTE</t>
  </si>
  <si>
    <t>UISP COM.TO PROV.LE GR.</t>
  </si>
  <si>
    <t>UISP COMITATO DI ANCONA</t>
  </si>
  <si>
    <t>UISP COMITATO DI FORLI' CESENA</t>
  </si>
  <si>
    <t>UISP COMITATO DI PARMA</t>
  </si>
  <si>
    <t>UISP COMITATO DI TRAPANI</t>
  </si>
  <si>
    <t>UISP COMITATO P. DI VARESE</t>
  </si>
  <si>
    <t>UISP COMITATO PROV. BO</t>
  </si>
  <si>
    <t>UISP COMITATO TERR.LE DI GENOVA</t>
  </si>
  <si>
    <t>UISP COMITATO TERR.LE LAZIO SUD EST</t>
  </si>
  <si>
    <t>UISP COMITATO TERRITORIALE CIVITAVECCHIA</t>
  </si>
  <si>
    <t>UISP COMITATO TERRITORIALE DI CATANIA</t>
  </si>
  <si>
    <t>UISP COMITATO TERRITORIALE PRATO</t>
  </si>
  <si>
    <t>UISP CREMONA COMITATO PROV.LE</t>
  </si>
  <si>
    <t>UISP FERMO</t>
  </si>
  <si>
    <t>UISP FERRARA</t>
  </si>
  <si>
    <t>UISP JESI</t>
  </si>
  <si>
    <t>UISP LA SPEZIA</t>
  </si>
  <si>
    <t>UISP LECCE</t>
  </si>
  <si>
    <t>UISP MESSINA</t>
  </si>
  <si>
    <t>UISP PAVIA</t>
  </si>
  <si>
    <t>UISP PESARO - URBINO</t>
  </si>
  <si>
    <t>UISP PISA</t>
  </si>
  <si>
    <t>UISP PROV.LE MODENA</t>
  </si>
  <si>
    <t>UISP PROVINCIALE DI LATINA</t>
  </si>
  <si>
    <t>UISP RAVENNA</t>
  </si>
  <si>
    <t>UISP REGGIO EMILIA</t>
  </si>
  <si>
    <t>UISP ROMA</t>
  </si>
  <si>
    <t>UISP SAVONA</t>
  </si>
  <si>
    <t>UISP SIENA</t>
  </si>
  <si>
    <t>UISP SOLIDARIETA' FIRENZE</t>
  </si>
  <si>
    <t>UISP TRENTO</t>
  </si>
  <si>
    <t>UISP VALDERA</t>
  </si>
  <si>
    <t>UISP VALDIMAGRA</t>
  </si>
  <si>
    <t>UISP ZONA DEL CUOIO</t>
  </si>
  <si>
    <t>ULTIMO KILOMETRO TEAM RACING ASD</t>
  </si>
  <si>
    <t>ULTIMO KM</t>
  </si>
  <si>
    <t>UN. CICLISTICA RIOTORTO</t>
  </si>
  <si>
    <t>UNA PER TUTTI A.S.D.</t>
  </si>
  <si>
    <t>UNIONE CICLISTICA PECCIOLESE</t>
  </si>
  <si>
    <t>UNIONE SPORTIVA VICARELLO 1919</t>
  </si>
  <si>
    <t>UNIVERSITA' DEL PEDALE</t>
  </si>
  <si>
    <t>US FRACOR ABA ARREDAMENTI GRUPPOSEI</t>
  </si>
  <si>
    <t>US NUOVA FRACOR TEAM D-BIKE</t>
  </si>
  <si>
    <t>V.C. APUANO VALENTINO CONF. MASSA</t>
  </si>
  <si>
    <t>V.C. CARRARA 1961</t>
  </si>
  <si>
    <t>V.C. CASALBORGONE</t>
  </si>
  <si>
    <t>V.C. COPPI LUNATA - ALTOPACK</t>
  </si>
  <si>
    <t>V.C. SEANO ONE</t>
  </si>
  <si>
    <t>V.C. TORDANDREA A.S.D.</t>
  </si>
  <si>
    <t>V.S. CASONE G. EUGENIO</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</si>
  <si>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</si>
  <si>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</si>
  <si>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</si>
  <si>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</si>
  <si>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</si>
  <si>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</si>
  <si>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</si>
  <si>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</si>
  <si>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</si>
  <si>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 EZIO BIKE ASD/SPEEDY BEDONIA</t>
  </si>
  <si>
    <t>VALTELLINA BIKE TRIAL</t>
  </si>
  <si>
    <t>VAMOS A.S.D.</t>
  </si>
  <si>
    <t>VARSIBIKE ASD</t>
  </si>
  <si>
    <t>VELO C.CICLI CINGOLANI A.S.D.</t>
  </si>
  <si>
    <t>VELO CLUB AVIS UMBERTIDE</t>
  </si>
  <si>
    <t>VELO CLUB GUBBIO</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</si>
  <si>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</si>
  <si>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</si>
  <si>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</si>
  <si>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</si>
  <si>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</si>
  <si>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</si>
  <si>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</si>
  <si>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</si>
  <si>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</si>
  <si>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</si>
  <si>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SERVIZI ASD</t>
  </si>
  <si>
    <t>VELO SPORT FABBRICO ASD</t>
  </si>
  <si>
    <t>VELOCE TIBERINA</t>
  </si>
  <si>
    <t>VELOCLUB VENTOCONTRARIO</t>
  </si>
  <si>
    <t>VELOSPORT ASD</t>
  </si>
  <si>
    <t>VENEZIA</t>
  </si>
  <si>
    <t>VERINLEGNO - FABIANI</t>
  </si>
  <si>
    <t>VERONA</t>
  </si>
  <si>
    <t>VI.CICLANDO/ETLIVIAGGI</t>
  </si>
  <si>
    <t>VIAREGGIO BIKE A.S.D.</t>
  </si>
  <si>
    <t>VICENZA ORIENTEERING TEAM RODOLFI</t>
  </si>
  <si>
    <t>VIGILI DEL FUOCO AREZZO</t>
  </si>
  <si>
    <t>VILLA CANONICO -</t>
  </si>
  <si>
    <t>VILLAGE CLUB</t>
  </si>
  <si>
    <t>VITAAMINA</t>
  </si>
  <si>
    <t>VIVO ASSOCIAZIONE SPORTIVA DILETTANTISTA</t>
  </si>
  <si>
    <t>VOLTERRA BIKE</t>
  </si>
  <si>
    <t>VULCAMIN LINEA ORO BIKE</t>
  </si>
  <si>
    <t>WILD TEAM LANGHIRANO ASD</t>
  </si>
  <si>
    <t>WITOOR SPORT A.S.D</t>
  </si>
  <si>
    <t>WLS TEAM</t>
  </si>
  <si>
    <t>WORLD TRUCK TEAM</t>
  </si>
  <si>
    <t>X PLANET MOUNTAIN BIKE TEAM ASD</t>
  </si>
  <si>
    <t>XMANIA MTB A.S.D.</t>
  </si>
  <si>
    <t>ZARA BIKERS ASD</t>
  </si>
  <si>
    <t>ZONA FLEGREA</t>
  </si>
  <si>
    <t>848924S</t>
  </si>
  <si>
    <t>DI COSTANZO PIETRO</t>
  </si>
  <si>
    <t>FCI</t>
  </si>
  <si>
    <t>SANTINI TIZIANO</t>
  </si>
  <si>
    <t>CSI</t>
  </si>
  <si>
    <t>AT00038031</t>
  </si>
  <si>
    <t>836651U</t>
  </si>
  <si>
    <t>RUFFINI ALESSIO</t>
  </si>
  <si>
    <t>BARDINI MASSIMO</t>
  </si>
  <si>
    <t>UISP</t>
  </si>
  <si>
    <t>TRASIMENO</t>
  </si>
  <si>
    <t>BIDINI SAMUELE</t>
  </si>
  <si>
    <t>AREZZO</t>
  </si>
  <si>
    <t>SEGRETI ALESSANDRO</t>
  </si>
  <si>
    <t>FIRENZE</t>
  </si>
  <si>
    <t>VOSSE MONIKA</t>
  </si>
  <si>
    <t>AICS</t>
  </si>
  <si>
    <t>905044V</t>
  </si>
  <si>
    <t>MAURILLI FABIO</t>
  </si>
  <si>
    <t>SEGATORI TOMAS</t>
  </si>
  <si>
    <t>MARIGNANI GIACOMO</t>
  </si>
  <si>
    <t>SIENA</t>
  </si>
  <si>
    <t>RENZONI FRANCESCO</t>
  </si>
  <si>
    <t>777008Q</t>
  </si>
  <si>
    <t>SADOTTI LUCA</t>
  </si>
  <si>
    <t>VOLPE ANDREA</t>
  </si>
  <si>
    <t>RISCAIO GIANFRANCO</t>
  </si>
  <si>
    <t>MUZI ANDREA</t>
  </si>
  <si>
    <t>BIANCHINI DONATELLO</t>
  </si>
  <si>
    <t>VENTURINI JACOPO</t>
  </si>
  <si>
    <t>NANNETTI VALENTINO</t>
  </si>
  <si>
    <t>MANGANELLI SIMONE</t>
  </si>
  <si>
    <t>798193U</t>
  </si>
  <si>
    <t>LIMONI FRANCO</t>
  </si>
  <si>
    <t>803062Z</t>
  </si>
  <si>
    <t>ROSSI LUCA</t>
  </si>
  <si>
    <t>SGUERRI MAURIZIO</t>
  </si>
  <si>
    <t>727921M</t>
  </si>
  <si>
    <t>MARINI GABRIELE</t>
  </si>
  <si>
    <t>MARIGNANI GABRIELE</t>
  </si>
  <si>
    <t>478065D</t>
  </si>
  <si>
    <t>SCARCHINI LUCIANO</t>
  </si>
  <si>
    <t>997267V</t>
  </si>
  <si>
    <t>SEGATORI GIAMPAOLO</t>
  </si>
  <si>
    <t>725538T</t>
  </si>
  <si>
    <t>VICHI CRISTIAN</t>
  </si>
  <si>
    <t>MORI ROBERTO</t>
  </si>
  <si>
    <t>725547U</t>
  </si>
  <si>
    <t>FORMELLI ALESSANDRO</t>
  </si>
  <si>
    <t>PETRUCCIOLI ARNALDO</t>
  </si>
  <si>
    <t>840924W</t>
  </si>
  <si>
    <t>LAERA PAOLO</t>
  </si>
  <si>
    <t>CAPOCCI PIERGIACOMO</t>
  </si>
  <si>
    <t>CECCARELLI HENRI</t>
  </si>
  <si>
    <t>BARTOLINI DANIELE</t>
  </si>
  <si>
    <t>CASUCCI LUIGI</t>
  </si>
  <si>
    <t>CARDINALI FRANCO</t>
  </si>
  <si>
    <t>728402F</t>
  </si>
  <si>
    <t>VAGNOLI MAURO</t>
  </si>
  <si>
    <t>BONINI LUCA</t>
  </si>
  <si>
    <t>571656F</t>
  </si>
  <si>
    <t>PAPAVERI RENATO</t>
  </si>
  <si>
    <t>722754G</t>
  </si>
  <si>
    <t>COSENZA ANGELO</t>
  </si>
  <si>
    <t>874833R</t>
  </si>
  <si>
    <t>PERUGINI ROMINA</t>
  </si>
  <si>
    <t>966430V</t>
  </si>
  <si>
    <t>BONINSEGNI LUCA</t>
  </si>
  <si>
    <t>FUSI LUCIANO</t>
  </si>
  <si>
    <t>GUERRINI MARCELLO</t>
  </si>
  <si>
    <t>MONACI ANDREA</t>
  </si>
  <si>
    <t>860006E</t>
  </si>
  <si>
    <t>GHIOTTINI ALESSANDRO</t>
  </si>
  <si>
    <t>NAPPINI DIEGO</t>
  </si>
  <si>
    <t>FRAGAI GIANLUCA</t>
  </si>
  <si>
    <t>FALOMI MASSIMO</t>
  </si>
  <si>
    <t>944944W</t>
  </si>
  <si>
    <t>BREZZI DANIELE</t>
  </si>
  <si>
    <t>PACE CARMELA</t>
  </si>
  <si>
    <t>413980K</t>
  </si>
  <si>
    <t>ARCALENI CARLO</t>
  </si>
  <si>
    <t>DE SIMONE SALVATORE</t>
  </si>
  <si>
    <t>DE SIMONE FEDERICO</t>
  </si>
  <si>
    <t>CARNEVALI MAURO</t>
  </si>
  <si>
    <t>MELONI CRISTIANO</t>
  </si>
  <si>
    <t>CARNEVALI MAICO</t>
  </si>
  <si>
    <t>589222X</t>
  </si>
  <si>
    <t>ROSSI LUCIANO</t>
  </si>
  <si>
    <t>943124P</t>
  </si>
  <si>
    <t>PISTELLA ANTONIO</t>
  </si>
  <si>
    <t>725275B</t>
  </si>
  <si>
    <t>BIGI MARCO</t>
  </si>
  <si>
    <t>ROSSI GIORGIO</t>
  </si>
  <si>
    <t>NERI DAVIDE</t>
  </si>
  <si>
    <t>NASUTO MARCO</t>
  </si>
  <si>
    <t>VANNINI STEFANO</t>
  </si>
  <si>
    <t>MORETTI DARIO</t>
  </si>
  <si>
    <t>920180Z</t>
  </si>
  <si>
    <t>LORENZINI MAURO</t>
  </si>
  <si>
    <t>DICATALDO CHRISTIAN</t>
  </si>
  <si>
    <t>ANTONELLI ALESSIO</t>
  </si>
  <si>
    <t>DELL'INNOCENTI ANDREA</t>
  </si>
  <si>
    <t>GAVAGNI REMO</t>
  </si>
  <si>
    <t>VETRALLA LEONARDO</t>
  </si>
  <si>
    <t>COLOMBINI GIANPIERO</t>
  </si>
  <si>
    <t>863119S</t>
  </si>
  <si>
    <t>BARTOLINI DAVIDE</t>
  </si>
  <si>
    <t>570742Q</t>
  </si>
  <si>
    <t>BURZI MASSIMO</t>
  </si>
  <si>
    <t>RINALDINI ROBERTO</t>
  </si>
  <si>
    <t>916659C</t>
  </si>
  <si>
    <t xml:space="preserve">Categoria A5 - da 56 e oltre </t>
  </si>
  <si>
    <t>Categoria Dil. - Dilettanti da 17 a 18 anni</t>
  </si>
  <si>
    <t>Categoria W - Donne da 15 a 65 anni</t>
  </si>
  <si>
    <t>LARGHI MARCO</t>
  </si>
  <si>
    <t>Escursionisti</t>
  </si>
  <si>
    <t>Categoria A1 - da 19 a 32 anni</t>
  </si>
  <si>
    <t>Categoria A2 - da 33 a 39 anni</t>
  </si>
  <si>
    <t>Categoria A3 - da 40 a 47 anni</t>
  </si>
  <si>
    <t>Categoria A4 - da 48 a 55 anni</t>
  </si>
  <si>
    <t>1°</t>
  </si>
  <si>
    <t>2°</t>
  </si>
  <si>
    <t>3°</t>
  </si>
  <si>
    <t>4°</t>
  </si>
  <si>
    <t>Classifica per categoria: A1,  A2,  A3,  A4</t>
  </si>
  <si>
    <t>Classifica atleti per assoluto: A1,  A2,  A3,  A4</t>
  </si>
  <si>
    <t>:</t>
  </si>
  <si>
    <t>: 1</t>
  </si>
  <si>
    <t>: 2</t>
  </si>
  <si>
    <t>: 3</t>
  </si>
  <si>
    <t>: 1 2</t>
  </si>
  <si>
    <t>: 5</t>
  </si>
  <si>
    <t>: 1 1 1</t>
  </si>
  <si>
    <t>: 1 4</t>
  </si>
  <si>
    <t>: 4 4</t>
  </si>
  <si>
    <t>: 2 3 5</t>
  </si>
  <si>
    <t>: 3 3 3 4</t>
  </si>
  <si>
    <t>: 2 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</si>
  <si>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</si>
  <si>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</si>
  <si>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</si>
  <si>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</si>
  <si>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</si>
  <si>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</si>
  <si>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</si>
  <si>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</si>
  <si>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</si>
  <si>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</si>
  <si>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</si>
  <si>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</si>
  <si>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</si>
  <si>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</si>
  <si>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</si>
  <si>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</si>
  <si>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</si>
  <si>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</si>
  <si>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</si>
  <si>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</si>
  <si>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</si>
  <si>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</si>
  <si>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</si>
  <si>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</si>
  <si>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</si>
  <si>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</si>
  <si>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</si>
  <si>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</si>
  <si>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</si>
  <si>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</si>
  <si>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</si>
  <si>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</si>
  <si>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</si>
  <si>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CLASIFICA  DI  SOCIETA'</t>
  </si>
  <si>
    <t>Classifica  per categorie: A5,  Dilettanti,  Donne,  Escursione.   Percorso ridotto</t>
  </si>
  <si>
    <t>Esposto alle ore: 12,00</t>
  </si>
  <si>
    <t>La Giuria: BIAGIOTTI  Massimo  --  BUCCI  Valerio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</si>
</sst>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26" x14ac:knownFonts="1">
    <font>
      <sz val="10"/>
      <name val="Arial"/>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sz val="10"/>
      <name val="Arial"/>
      <family val="2"/>
    </font>
    <font>
      <b/>
      <i/>
      <sz val="9"/>
      <name val="Arial"/>
      <family val="2"/>
    </font>
    <font>
      <b/>
      <i/>
      <sz val="10"/>
      <name val="Arial"/>
      <family val="2"/>
    </font>
    <font>
      <b/>
      <i/>
      <sz val="12"/>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20">
    <xf numFmtId="0" fontId="0" fillId="0" borderId="0" xfId="0"/>
    <xf numFmtId="1" fontId="0" fillId="0" borderId="0" xfId="0" applyNumberFormat="1"/>
    <xf numFmtId="1" fontId="1" fillId="0" borderId="0" xfId="0" applyNumberFormat="1" applyFont="1"/>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xf numFmtId="0" fontId="1" fillId="0" borderId="0" xfId="0" applyFont="1" applyAlignment="1">
      <alignment horizontal="left"/>
    </xf>
    <xf numFmtId="0" fontId="1"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0" fontId="0" fillId="0" borderId="0" xfId="0" applyFill="1"/>
    <xf numFmtId="0" fontId="1" fillId="0" borderId="0"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left"/>
    </xf>
    <xf numFmtId="21" fontId="0" fillId="0" borderId="0" xfId="0" applyNumberFormat="1" applyAlignment="1">
      <alignment horizontal="center"/>
    </xf>
    <xf numFmtId="21" fontId="1" fillId="0" borderId="0" xfId="0" applyNumberFormat="1" applyFont="1" applyAlignment="1">
      <alignment horizontal="center"/>
    </xf>
    <xf numFmtId="165" fontId="0" fillId="0" borderId="0" xfId="0" applyNumberFormat="1" applyAlignment="1">
      <alignment horizontal="center"/>
    </xf>
    <xf numFmtId="165" fontId="1" fillId="0" borderId="0" xfId="0" applyNumberFormat="1" applyFont="1" applyAlignment="1">
      <alignment horizontal="center"/>
    </xf>
    <xf numFmtId="0" fontId="1"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1" fillId="0" borderId="0" xfId="0" applyFont="1" applyAlignment="1">
      <alignment horizontal="center"/>
    </xf>
    <xf numFmtId="164" fontId="1" fillId="0" borderId="0" xfId="0" applyNumberFormat="1" applyFont="1" applyAlignment="1">
      <alignment horizontal="center"/>
    </xf>
    <xf numFmtId="49" fontId="1" fillId="0" borderId="0" xfId="0" applyNumberFormat="1" applyFont="1"/>
    <xf numFmtId="21" fontId="2" fillId="0" borderId="0" xfId="0" applyNumberFormat="1" applyFont="1" applyBorder="1" applyAlignment="1">
      <alignment horizontal="center"/>
    </xf>
    <xf numFmtId="21" fontId="2" fillId="0" borderId="1" xfId="0" applyNumberFormat="1" applyFont="1" applyBorder="1" applyAlignment="1">
      <alignment horizontal="center"/>
    </xf>
    <xf numFmtId="0" fontId="4" fillId="0" borderId="0" xfId="0" applyFont="1" applyFill="1" applyAlignment="1">
      <alignment horizontal="center"/>
    </xf>
    <xf numFmtId="0" fontId="3" fillId="0" borderId="0" xfId="0" applyFont="1" applyFill="1"/>
    <xf numFmtId="0" fontId="8" fillId="0" borderId="0" xfId="0" applyNumberFormat="1" applyFont="1" applyAlignment="1"/>
    <xf numFmtId="0" fontId="10" fillId="0" borderId="0" xfId="0" applyNumberFormat="1" applyFont="1" applyAlignment="1"/>
    <xf numFmtId="0" fontId="2" fillId="0" borderId="0" xfId="0" applyFont="1" applyFill="1" applyAlignment="1">
      <alignment horizontal="center"/>
    </xf>
    <xf numFmtId="21" fontId="5" fillId="0" borderId="0" xfId="0" applyNumberFormat="1" applyFont="1" applyAlignment="1">
      <alignment horizontal="center"/>
    </xf>
    <xf numFmtId="165" fontId="5" fillId="0" borderId="0" xfId="0" applyNumberFormat="1" applyFont="1" applyAlignment="1">
      <alignment horizontal="center"/>
    </xf>
    <xf numFmtId="1" fontId="5" fillId="0" borderId="0" xfId="0" applyNumberFormat="1" applyFont="1"/>
    <xf numFmtId="0" fontId="3" fillId="0" borderId="0" xfId="0" applyNumberFormat="1" applyFont="1" applyAlignment="1"/>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xf numFmtId="0" fontId="2" fillId="0" borderId="0" xfId="0" applyFont="1" applyAlignment="1">
      <alignment horizontal="center"/>
    </xf>
    <xf numFmtId="0" fontId="12" fillId="0" borderId="0" xfId="0" applyFont="1" applyAlignment="1">
      <alignment horizontal="center"/>
    </xf>
    <xf numFmtId="0" fontId="9" fillId="0" borderId="0" xfId="0" applyFont="1"/>
    <xf numFmtId="0" fontId="5" fillId="0" borderId="0" xfId="0" applyNumberFormat="1" applyFont="1" applyAlignment="1"/>
    <xf numFmtId="167" fontId="4" fillId="0" borderId="0" xfId="0" applyNumberFormat="1" applyFont="1" applyFill="1" applyAlignment="1">
      <alignment horizontal="center"/>
    </xf>
    <xf numFmtId="167" fontId="0" fillId="0" borderId="0" xfId="0" applyNumberFormat="1" applyFill="1" applyAlignment="1">
      <alignment horizontal="center"/>
    </xf>
    <xf numFmtId="167" fontId="1" fillId="0" borderId="0" xfId="0" applyNumberFormat="1" applyFont="1" applyAlignment="1">
      <alignment horizontal="center"/>
    </xf>
    <xf numFmtId="167" fontId="5" fillId="0" borderId="0" xfId="0" applyNumberFormat="1" applyFont="1" applyAlignment="1">
      <alignment horizontal="center"/>
    </xf>
    <xf numFmtId="167" fontId="0" fillId="0" borderId="0" xfId="0" applyNumberFormat="1" applyAlignment="1">
      <alignment horizontal="center"/>
    </xf>
    <xf numFmtId="1" fontId="2" fillId="0" borderId="0" xfId="0" applyNumberFormat="1" applyFont="1" applyAlignment="1">
      <alignment horizontal="center"/>
    </xf>
    <xf numFmtId="1" fontId="12" fillId="0" borderId="0" xfId="0" applyNumberFormat="1" applyFont="1" applyAlignment="1">
      <alignment horizontal="center"/>
    </xf>
    <xf numFmtId="1" fontId="12" fillId="0" borderId="0" xfId="0" applyNumberFormat="1" applyFont="1" applyFill="1" applyAlignment="1">
      <alignment horizontal="center"/>
    </xf>
    <xf numFmtId="49" fontId="3" fillId="0" borderId="0" xfId="0" applyNumberFormat="1" applyFont="1"/>
    <xf numFmtId="0" fontId="15" fillId="0" borderId="0" xfId="0" applyNumberFormat="1" applyFont="1" applyAlignment="1"/>
    <xf numFmtId="0" fontId="15" fillId="0" borderId="0" xfId="0" applyFont="1"/>
    <xf numFmtId="0" fontId="16" fillId="0" borderId="0" xfId="0" applyFont="1"/>
    <xf numFmtId="0" fontId="8" fillId="0" borderId="0" xfId="0" applyFont="1"/>
    <xf numFmtId="1" fontId="10" fillId="0" borderId="0" xfId="0" applyNumberFormat="1" applyFont="1" applyAlignment="1">
      <alignment horizontal="center"/>
    </xf>
    <xf numFmtId="0" fontId="19" fillId="0" borderId="0" xfId="0" applyNumberFormat="1" applyFont="1" applyAlignment="1"/>
    <xf numFmtId="0" fontId="10" fillId="0" borderId="0" xfId="0" applyFont="1" applyAlignment="1"/>
    <xf numFmtId="0" fontId="10" fillId="0" borderId="0" xfId="0" applyFont="1" applyAlignment="1">
      <alignment horizontal="center"/>
    </xf>
    <xf numFmtId="0" fontId="10" fillId="0" borderId="0" xfId="0" applyFont="1" applyAlignment="1">
      <alignment horizontal="center" vertical="center"/>
    </xf>
    <xf numFmtId="0" fontId="8" fillId="0" borderId="0" xfId="0" applyFont="1" applyAlignment="1"/>
    <xf numFmtId="0" fontId="10" fillId="0" borderId="0" xfId="0" quotePrefix="1" applyNumberFormat="1" applyFont="1" applyAlignment="1"/>
    <xf numFmtId="166" fontId="12" fillId="0" borderId="0" xfId="0" applyNumberFormat="1" applyFont="1" applyAlignment="1">
      <alignment horizontal="center"/>
    </xf>
    <xf numFmtId="166" fontId="2" fillId="0" borderId="0" xfId="0" applyNumberFormat="1" applyFont="1" applyAlignment="1">
      <alignment horizontal="center"/>
    </xf>
    <xf numFmtId="166" fontId="9" fillId="0" borderId="0" xfId="0" applyNumberFormat="1" applyFont="1" applyAlignment="1">
      <alignment horizontal="center"/>
    </xf>
    <xf numFmtId="166" fontId="4" fillId="0" borderId="0" xfId="0" applyNumberFormat="1" applyFont="1" applyFill="1" applyAlignment="1">
      <alignment horizontal="center"/>
    </xf>
    <xf numFmtId="166" fontId="20" fillId="0" borderId="0" xfId="0" applyNumberFormat="1" applyFont="1" applyFill="1" applyAlignment="1">
      <alignment horizontal="center"/>
    </xf>
    <xf numFmtId="0" fontId="22" fillId="0" borderId="0" xfId="0" applyNumberFormat="1" applyFont="1" applyAlignment="1"/>
    <xf numFmtId="0" fontId="22" fillId="0" borderId="0" xfId="0" applyFont="1"/>
    <xf numFmtId="0" fontId="3" fillId="0" borderId="0" xfId="0" applyNumberFormat="1" applyFont="1" applyAlignment="1">
      <alignment horizontal="center"/>
    </xf>
    <xf numFmtId="0" fontId="10" fillId="0" borderId="0" xfId="0" applyNumberFormat="1" applyFont="1" applyAlignment="1">
      <alignment horizontal="center"/>
    </xf>
    <xf numFmtId="0" fontId="23" fillId="0" borderId="0" xfId="0" applyNumberFormat="1" applyFont="1" applyAlignment="1"/>
    <xf numFmtId="0" fontId="4" fillId="0" borderId="0" xfId="0" applyNumberFormat="1" applyFont="1" applyAlignment="1"/>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0" fillId="0" borderId="0" xfId="0" applyFont="1" applyFill="1" applyAlignment="1">
      <alignment horizontal="center"/>
    </xf>
    <xf numFmtId="1" fontId="10" fillId="0" borderId="0" xfId="0" applyNumberFormat="1" applyFont="1" applyFill="1" applyAlignment="1">
      <alignment horizontal="left"/>
    </xf>
    <xf numFmtId="1" fontId="5" fillId="0" borderId="0" xfId="0" applyNumberFormat="1" applyFont="1" applyFill="1"/>
    <xf numFmtId="49" fontId="0" fillId="0" borderId="0" xfId="0" applyNumberFormat="1"/>
    <xf numFmtId="49" fontId="0" fillId="0" borderId="0" xfId="0" applyNumberFormat="1" applyAlignment="1">
      <alignment horizontal="left"/>
    </xf>
    <xf numFmtId="49"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4" fillId="0" borderId="0" xfId="0" applyFont="1" applyAlignment="1">
      <alignment horizontal="left"/>
    </xf>
    <xf numFmtId="0" fontId="4" fillId="0" borderId="0" xfId="0" applyFont="1"/>
    <xf numFmtId="0" fontId="3" fillId="0" borderId="0" xfId="0" applyFont="1"/>
    <xf numFmtId="49" fontId="10" fillId="0" borderId="0" xfId="0" applyNumberFormat="1" applyFont="1" applyAlignment="1">
      <alignment horizontal="center"/>
    </xf>
    <xf numFmtId="21" fontId="10" fillId="0" borderId="0" xfId="0" applyNumberFormat="1" applyFont="1" applyAlignment="1">
      <alignment horizontal="center"/>
    </xf>
    <xf numFmtId="2" fontId="10" fillId="0" borderId="0" xfId="0" applyNumberFormat="1" applyFont="1" applyAlignment="1">
      <alignment horizontal="center"/>
    </xf>
    <xf numFmtId="0" fontId="5" fillId="0" borderId="0" xfId="0" applyFont="1" applyAlignment="1">
      <alignment horizontal="left"/>
    </xf>
    <xf numFmtId="0" fontId="4" fillId="0" borderId="0" xfId="0" applyFont="1" applyAlignment="1">
      <alignment horizontal="center"/>
    </xf>
    <xf numFmtId="21" fontId="4" fillId="0" borderId="0" xfId="0" applyNumberFormat="1" applyFont="1" applyAlignment="1">
      <alignment horizontal="center"/>
    </xf>
    <xf numFmtId="0" fontId="5" fillId="0" borderId="0" xfId="0" applyFont="1"/>
    <xf numFmtId="49" fontId="3" fillId="0" borderId="0" xfId="0" applyNumberFormat="1" applyFont="1" applyAlignment="1">
      <alignment horizontal="left"/>
    </xf>
    <xf numFmtId="0" fontId="11" fillId="0" borderId="0" xfId="0" applyFont="1" applyAlignment="1">
      <alignment horizontal="center"/>
    </xf>
    <xf numFmtId="166" fontId="8" fillId="0" borderId="0" xfId="0" applyNumberFormat="1" applyFont="1" applyAlignment="1">
      <alignment horizontal="center"/>
    </xf>
    <xf numFmtId="0" fontId="8" fillId="0" borderId="0" xfId="0" applyFont="1" applyAlignment="1">
      <alignment horizontal="center"/>
    </xf>
    <xf numFmtId="0" fontId="3" fillId="0" borderId="0" xfId="0" applyFont="1" applyAlignment="1">
      <alignment horizontal="left"/>
    </xf>
    <xf numFmtId="0" fontId="0" fillId="0" borderId="0" xfId="0" applyFill="1" applyAlignment="1">
      <alignment horizontal="center"/>
    </xf>
    <xf numFmtId="0" fontId="5" fillId="0" borderId="0" xfId="0" applyFont="1" applyFill="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24" fillId="0" borderId="0" xfId="0" applyFont="1" applyAlignment="1"/>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0</xdr:colOff>
      <xdr:row>3</xdr:row>
      <xdr:rowOff>0</xdr:rowOff>
    </xdr:to>
    <xdr:sp macro="" textlink="">
      <xdr:nvSpPr>
        <xdr:cNvPr id="29697" name="Text Box 1"/>
        <xdr:cNvSpPr txBox="1">
          <a:spLocks noChangeArrowheads="1"/>
        </xdr:cNvSpPr>
      </xdr:nvSpPr>
      <xdr:spPr bwMode="auto">
        <a:xfrm>
          <a:off x="0" y="0"/>
          <a:ext cx="7696200"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S  I  E  N  A</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Cs Villastrada Umbra  -  Lega Ciclismo Uisp</a:t>
          </a:r>
          <a:endParaRPr lang="it-IT" sz="1100" b="1" i="1"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Denominazione: </a:t>
          </a:r>
          <a:r>
            <a:rPr lang="it-IT" sz="1050" b="1" i="1" u="none" strike="noStrike" baseline="0">
              <a:solidFill>
                <a:srgbClr val="000000"/>
              </a:solidFill>
              <a:latin typeface="+mn-lt"/>
              <a:cs typeface="Arial"/>
            </a:rPr>
            <a:t>" 12°  VILLASTRADA  CROSS COUNTRY "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8° Prova Colli&amp;Valli 2013 </a:t>
          </a:r>
          <a:r>
            <a:rPr lang="it-IT" sz="8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p>
        <a:p>
          <a:pPr algn="l" rtl="0">
            <a:defRPr sz="1000"/>
          </a:pPr>
          <a:r>
            <a:rPr lang="it-IT" sz="800" b="0" i="1" u="none" strike="noStrike" baseline="0">
              <a:solidFill>
                <a:srgbClr val="000000"/>
              </a:solidFill>
              <a:latin typeface="+mn-lt"/>
              <a:cs typeface="Arial"/>
            </a:rPr>
            <a:t>			</a:t>
          </a:r>
          <a:r>
            <a:rPr lang="it-IT" sz="1000" b="0" i="1" u="none" strike="noStrike" baseline="0">
              <a:solidFill>
                <a:srgbClr val="000000"/>
              </a:solidFill>
              <a:latin typeface="+mn-lt"/>
              <a:cs typeface="Arial"/>
            </a:rPr>
            <a:t>Loc. Villastrada Umbra (PG)    21  Luglio  2013</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219074</xdr:colOff>
      <xdr:row>3</xdr:row>
      <xdr:rowOff>0</xdr:rowOff>
    </xdr:to>
    <xdr:sp macro="" textlink="">
      <xdr:nvSpPr>
        <xdr:cNvPr id="2"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S  I  E  N  A</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Cs Villastrada Umbra  -  Lega Ciclismo Uisp</a:t>
          </a:r>
          <a:endParaRPr lang="it-IT" sz="1100" b="1" i="1"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Denominazione: </a:t>
          </a:r>
          <a:r>
            <a:rPr lang="it-IT" sz="1050" b="1" i="1" u="none" strike="noStrike" baseline="0">
              <a:solidFill>
                <a:srgbClr val="000000"/>
              </a:solidFill>
              <a:latin typeface="+mn-lt"/>
              <a:cs typeface="Arial"/>
            </a:rPr>
            <a:t>" 12°  VILLASTRADA  CROSS COUNTRY "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8° Prova Colli&amp;Valli 2013 </a:t>
          </a:r>
          <a:r>
            <a:rPr lang="it-IT" sz="8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p>
        <a:p>
          <a:pPr algn="l" rtl="0">
            <a:defRPr sz="1000"/>
          </a:pPr>
          <a:r>
            <a:rPr lang="it-IT" sz="800" b="0" i="1" u="none" strike="noStrike" baseline="0">
              <a:solidFill>
                <a:srgbClr val="000000"/>
              </a:solidFill>
              <a:latin typeface="+mn-lt"/>
              <a:cs typeface="Arial"/>
            </a:rPr>
            <a:t>			</a:t>
          </a:r>
          <a:r>
            <a:rPr lang="it-IT" sz="1000" b="0" i="1" u="none" strike="noStrike" baseline="0">
              <a:solidFill>
                <a:srgbClr val="000000"/>
              </a:solidFill>
              <a:latin typeface="+mn-lt"/>
              <a:cs typeface="Arial"/>
            </a:rPr>
            <a:t>Loc. Villastrada Umbra (PG)    21  Luglio  2013</a:t>
          </a: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1</xdr:col>
      <xdr:colOff>1028700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75"/>
  <sheetViews>
    <sheetView zoomScaleNormal="100" workbookViewId="0">
      <pane ySplit="1" topLeftCell="A65" activePane="bottomLeft" state="frozen"/>
      <selection pane="bottomLeft" activeCell="A2" sqref="A2"/>
    </sheetView>
  </sheetViews>
  <sheetFormatPr defaultRowHeight="12.75" x14ac:dyDescent="0.2"/>
  <cols>
    <col min="1" max="1" width="8.7109375" style="9" customWidth="1"/>
    <col min="2" max="2" width="32.85546875" style="10" customWidth="1"/>
    <col min="3" max="3" width="5.7109375" style="44" customWidth="1"/>
    <col min="4" max="4" width="7" style="50" customWidth="1"/>
    <col min="5" max="5" width="5.7109375" style="9" customWidth="1"/>
    <col min="6" max="6" width="34.28515625" style="86" bestFit="1" customWidth="1"/>
    <col min="7" max="7" width="4.7109375" style="37" bestFit="1" customWidth="1"/>
    <col min="8" max="8" width="8.7109375" style="67" bestFit="1" customWidth="1"/>
    <col min="9" max="9" width="10.85546875" style="28" customWidth="1"/>
    <col min="10" max="10" width="6.7109375" style="108" customWidth="1"/>
    <col min="11" max="11" width="6.85546875" style="11" customWidth="1"/>
    <col min="12" max="13" width="9.140625" style="11"/>
    <col min="14" max="14" width="11" style="11" bestFit="1" customWidth="1"/>
    <col min="15" max="16384" width="9.140625" style="11"/>
  </cols>
  <sheetData>
    <row r="1" spans="1:11" s="27" customFormat="1" ht="12" x14ac:dyDescent="0.2">
      <c r="A1" s="27" t="s">
        <v>25</v>
      </c>
      <c r="B1" s="27" t="s">
        <v>10</v>
      </c>
      <c r="C1" s="43" t="s">
        <v>22</v>
      </c>
      <c r="D1" s="31" t="s">
        <v>11</v>
      </c>
      <c r="E1" s="27" t="s">
        <v>23</v>
      </c>
      <c r="F1" s="31" t="s">
        <v>9</v>
      </c>
      <c r="G1" s="31" t="s">
        <v>54</v>
      </c>
      <c r="H1" s="66" t="s">
        <v>90</v>
      </c>
      <c r="I1" s="31" t="s">
        <v>65</v>
      </c>
      <c r="J1" s="31" t="s">
        <v>73</v>
      </c>
      <c r="K1" s="36" t="s">
        <v>74</v>
      </c>
    </row>
    <row r="2" spans="1:11" x14ac:dyDescent="0.2">
      <c r="A2" s="9">
        <v>1</v>
      </c>
      <c r="B2" s="10" t="s">
        <v>2404</v>
      </c>
      <c r="C2" s="44">
        <v>79</v>
      </c>
      <c r="D2" s="50" t="s">
        <v>94</v>
      </c>
      <c r="E2" s="9">
        <v>26</v>
      </c>
      <c r="F2" s="86" t="str">
        <f>VLOOKUP(E2,Società!A$2:B$9999,2,FALSE)</f>
        <v>A.C.D. G.S.CICLI EFFE-EFFE</v>
      </c>
      <c r="G2" s="37" t="s">
        <v>2405</v>
      </c>
      <c r="I2" s="28" t="s">
        <v>2403</v>
      </c>
    </row>
    <row r="3" spans="1:11" x14ac:dyDescent="0.2">
      <c r="A3" s="9">
        <v>2</v>
      </c>
      <c r="B3" s="10" t="s">
        <v>2502</v>
      </c>
      <c r="C3" s="44">
        <v>83</v>
      </c>
      <c r="D3" s="50" t="s">
        <v>92</v>
      </c>
      <c r="E3" s="9">
        <v>212</v>
      </c>
      <c r="F3" s="86" t="str">
        <f>VLOOKUP(E3,Società!A$2:B$9999,2,FALSE)</f>
        <v>A.S.D. CLUB SPORTIVO VILLASTRADA</v>
      </c>
      <c r="G3" s="37" t="s">
        <v>2412</v>
      </c>
      <c r="H3" s="67" t="s">
        <v>2413</v>
      </c>
      <c r="I3" s="28">
        <v>130594160</v>
      </c>
      <c r="J3" s="109" t="s">
        <v>59</v>
      </c>
    </row>
    <row r="4" spans="1:11" x14ac:dyDescent="0.2">
      <c r="A4" s="9">
        <v>3</v>
      </c>
      <c r="B4" s="10" t="s">
        <v>2501</v>
      </c>
      <c r="C4" s="44">
        <v>61</v>
      </c>
      <c r="D4" s="50" t="s">
        <v>97</v>
      </c>
      <c r="E4" s="9">
        <v>989</v>
      </c>
      <c r="F4" s="86" t="str">
        <f>VLOOKUP(E4,Società!A$2:B$9999,2,FALSE)</f>
        <v>BIKING TEAM AREZZO</v>
      </c>
      <c r="G4" s="37" t="s">
        <v>2405</v>
      </c>
      <c r="I4" s="28" t="s">
        <v>2500</v>
      </c>
    </row>
    <row r="5" spans="1:11" x14ac:dyDescent="0.2">
      <c r="A5" s="9">
        <v>4</v>
      </c>
      <c r="B5" s="10" t="s">
        <v>2507</v>
      </c>
      <c r="C5" s="44">
        <v>71</v>
      </c>
      <c r="D5" s="50" t="s">
        <v>96</v>
      </c>
      <c r="E5" s="9">
        <v>2007</v>
      </c>
      <c r="F5" s="86" t="str">
        <f>VLOOKUP(E5,Società!A$2:B$9999,2,FALSE)</f>
        <v>TEAM SCOTT-PASQUINI POLIS (AICS)</v>
      </c>
      <c r="G5" s="37" t="s">
        <v>2419</v>
      </c>
      <c r="I5" s="28">
        <v>621025</v>
      </c>
    </row>
    <row r="6" spans="1:11" x14ac:dyDescent="0.2">
      <c r="A6" s="9">
        <v>5</v>
      </c>
      <c r="B6" s="10" t="s">
        <v>2499</v>
      </c>
      <c r="C6" s="44">
        <v>62</v>
      </c>
      <c r="D6" s="50" t="s">
        <v>97</v>
      </c>
      <c r="E6" s="9">
        <v>1289</v>
      </c>
      <c r="F6" s="86" t="str">
        <f>VLOOKUP(E6,Società!A$2:B$9999,2,FALSE)</f>
        <v>F-SOLUTION BIKING TEAM (AICS)</v>
      </c>
      <c r="G6" s="37" t="s">
        <v>2419</v>
      </c>
      <c r="I6" s="28">
        <v>610577</v>
      </c>
    </row>
    <row r="7" spans="1:11" x14ac:dyDescent="0.2">
      <c r="A7" s="9">
        <v>6</v>
      </c>
      <c r="B7" s="10" t="s">
        <v>2498</v>
      </c>
      <c r="C7" s="44">
        <v>64</v>
      </c>
      <c r="D7" s="50" t="s">
        <v>97</v>
      </c>
      <c r="E7" s="9">
        <v>2083</v>
      </c>
      <c r="F7" s="86" t="str">
        <f>VLOOKUP(E7,Società!A$2:B$9999,2,FALSE)</f>
        <v>UC ARETINA 1907</v>
      </c>
      <c r="G7" s="37" t="s">
        <v>2419</v>
      </c>
      <c r="I7" s="28">
        <v>619594</v>
      </c>
    </row>
    <row r="8" spans="1:11" x14ac:dyDescent="0.2">
      <c r="A8" s="9">
        <v>7</v>
      </c>
      <c r="B8" s="10" t="s">
        <v>2497</v>
      </c>
      <c r="C8" s="44">
        <v>74</v>
      </c>
      <c r="D8" s="50" t="s">
        <v>94</v>
      </c>
      <c r="E8" s="9">
        <v>1289</v>
      </c>
      <c r="F8" s="86" t="str">
        <f>VLOOKUP(E8,Società!A$2:B$9999,2,FALSE)</f>
        <v>F-SOLUTION BIKING TEAM (AICS)</v>
      </c>
      <c r="G8" s="37" t="s">
        <v>2419</v>
      </c>
      <c r="I8" s="28">
        <v>620593</v>
      </c>
    </row>
    <row r="9" spans="1:11" x14ac:dyDescent="0.2">
      <c r="A9" s="9">
        <v>8</v>
      </c>
      <c r="B9" s="10" t="s">
        <v>2495</v>
      </c>
      <c r="C9" s="44">
        <v>79</v>
      </c>
      <c r="D9" s="50" t="s">
        <v>94</v>
      </c>
      <c r="E9" s="9">
        <v>1289</v>
      </c>
      <c r="F9" s="86" t="str">
        <f>VLOOKUP(E9,Società!A$2:B$9999,2,FALSE)</f>
        <v>F-SOLUTION BIKING TEAM (AICS)</v>
      </c>
      <c r="G9" s="37" t="s">
        <v>2419</v>
      </c>
      <c r="I9" s="28">
        <v>620580</v>
      </c>
    </row>
    <row r="10" spans="1:11" x14ac:dyDescent="0.2">
      <c r="A10" s="9">
        <v>9</v>
      </c>
      <c r="B10" s="10" t="s">
        <v>2494</v>
      </c>
      <c r="C10" s="44">
        <v>75</v>
      </c>
      <c r="D10" s="50" t="s">
        <v>94</v>
      </c>
      <c r="E10" s="9">
        <v>1054</v>
      </c>
      <c r="F10" s="86" t="str">
        <f>VLOOKUP(E10,Società!A$2:B$9999,2,FALSE)</f>
        <v>CAVALLINO SPECIALIZED</v>
      </c>
      <c r="G10" s="37" t="s">
        <v>2405</v>
      </c>
      <c r="I10" s="28" t="s">
        <v>2493</v>
      </c>
    </row>
    <row r="11" spans="1:11" x14ac:dyDescent="0.2">
      <c r="A11" s="9">
        <v>10</v>
      </c>
      <c r="B11" s="10" t="s">
        <v>2451</v>
      </c>
      <c r="C11" s="44">
        <v>79</v>
      </c>
      <c r="D11" s="50" t="s">
        <v>94</v>
      </c>
      <c r="E11" s="9">
        <v>1054</v>
      </c>
      <c r="F11" s="86" t="str">
        <f>VLOOKUP(E11,Società!A$2:B$9999,2,FALSE)</f>
        <v>CAVALLINO SPECIALIZED</v>
      </c>
      <c r="G11" s="37" t="s">
        <v>2405</v>
      </c>
      <c r="I11" s="28" t="s">
        <v>2450</v>
      </c>
    </row>
    <row r="12" spans="1:11" x14ac:dyDescent="0.2">
      <c r="A12" s="9">
        <v>11</v>
      </c>
      <c r="B12" s="10" t="s">
        <v>2448</v>
      </c>
      <c r="C12" s="44">
        <v>73</v>
      </c>
      <c r="D12" s="50" t="s">
        <v>96</v>
      </c>
      <c r="E12" s="9">
        <v>1054</v>
      </c>
      <c r="F12" s="86" t="str">
        <f>VLOOKUP(E12,Società!A$2:B$9999,2,FALSE)</f>
        <v>CAVALLINO SPECIALIZED</v>
      </c>
      <c r="G12" s="37" t="s">
        <v>2405</v>
      </c>
      <c r="I12" s="28" t="s">
        <v>2447</v>
      </c>
    </row>
    <row r="13" spans="1:11" x14ac:dyDescent="0.2">
      <c r="A13" s="9">
        <v>12</v>
      </c>
      <c r="B13" s="10" t="s">
        <v>2410</v>
      </c>
      <c r="C13" s="44">
        <v>78</v>
      </c>
      <c r="D13" s="50" t="s">
        <v>94</v>
      </c>
      <c r="E13" s="9">
        <v>1054</v>
      </c>
      <c r="F13" s="86" t="str">
        <f>VLOOKUP(E13,Società!A$2:B$9999,2,FALSE)</f>
        <v>CAVALLINO SPECIALIZED</v>
      </c>
      <c r="G13" s="37" t="s">
        <v>2405</v>
      </c>
      <c r="I13" s="28" t="s">
        <v>2409</v>
      </c>
    </row>
    <row r="14" spans="1:11" x14ac:dyDescent="0.2">
      <c r="A14" s="9">
        <v>13</v>
      </c>
      <c r="B14" s="10" t="s">
        <v>2411</v>
      </c>
      <c r="C14" s="44">
        <v>64</v>
      </c>
      <c r="D14" s="50" t="s">
        <v>97</v>
      </c>
      <c r="E14" s="9">
        <v>385</v>
      </c>
      <c r="F14" s="86" t="str">
        <f>VLOOKUP(E14,Società!A$2:B$9999,2,FALSE)</f>
        <v>A.S.D. MTB CASTIGLIONE DEL LAGO</v>
      </c>
      <c r="G14" s="37" t="s">
        <v>2412</v>
      </c>
      <c r="H14" s="67" t="s">
        <v>2413</v>
      </c>
      <c r="I14" s="28">
        <v>130594169</v>
      </c>
      <c r="J14" s="109" t="s">
        <v>59</v>
      </c>
    </row>
    <row r="15" spans="1:11" x14ac:dyDescent="0.2">
      <c r="A15" s="9">
        <v>14</v>
      </c>
      <c r="B15" s="10" t="s">
        <v>2416</v>
      </c>
      <c r="C15" s="44">
        <v>79</v>
      </c>
      <c r="D15" s="50" t="s">
        <v>94</v>
      </c>
      <c r="E15" s="9">
        <v>1574</v>
      </c>
      <c r="F15" s="86" t="str">
        <f>VLOOKUP(E15,Società!A$2:B$9999,2,FALSE)</f>
        <v>MANILA BIKE TEAM PROFESSIONAL A.S.D.</v>
      </c>
      <c r="G15" s="37" t="s">
        <v>2412</v>
      </c>
      <c r="H15" s="67" t="s">
        <v>2417</v>
      </c>
      <c r="I15" s="28">
        <v>130825194</v>
      </c>
    </row>
    <row r="16" spans="1:11" x14ac:dyDescent="0.2">
      <c r="A16" s="9">
        <v>15</v>
      </c>
      <c r="B16" s="10" t="s">
        <v>2421</v>
      </c>
      <c r="C16" s="44">
        <v>68</v>
      </c>
      <c r="D16" s="50" t="s">
        <v>96</v>
      </c>
      <c r="E16" s="9">
        <v>1054</v>
      </c>
      <c r="F16" s="86" t="str">
        <f>VLOOKUP(E16,Società!A$2:B$9999,2,FALSE)</f>
        <v>CAVALLINO SPECIALIZED</v>
      </c>
      <c r="G16" s="37" t="s">
        <v>2405</v>
      </c>
      <c r="I16" s="28" t="s">
        <v>2420</v>
      </c>
    </row>
    <row r="17" spans="1:10" x14ac:dyDescent="0.2">
      <c r="A17" s="9">
        <v>16</v>
      </c>
      <c r="B17" s="10" t="s">
        <v>2446</v>
      </c>
      <c r="C17" s="44">
        <v>60</v>
      </c>
      <c r="D17" s="50" t="s">
        <v>97</v>
      </c>
      <c r="E17" s="9">
        <v>1054</v>
      </c>
      <c r="F17" s="86" t="str">
        <f>VLOOKUP(E17,Società!A$2:B$9999,2,FALSE)</f>
        <v>CAVALLINO SPECIALIZED</v>
      </c>
      <c r="G17" s="37" t="s">
        <v>2405</v>
      </c>
      <c r="I17" s="28" t="s">
        <v>2445</v>
      </c>
    </row>
    <row r="18" spans="1:10" x14ac:dyDescent="0.2">
      <c r="A18" s="9">
        <v>17</v>
      </c>
      <c r="B18" s="10" t="s">
        <v>2444</v>
      </c>
      <c r="C18" s="44">
        <v>63</v>
      </c>
      <c r="D18" s="50" t="s">
        <v>97</v>
      </c>
      <c r="E18" s="9">
        <v>1220</v>
      </c>
      <c r="F18" s="86" t="str">
        <f>VLOOKUP(E18,Società!A$2:B$9999,2,FALSE)</f>
        <v>DONKEY BIKE CLUB SINALUNGA</v>
      </c>
      <c r="G18" s="37" t="s">
        <v>2405</v>
      </c>
      <c r="I18" s="28" t="s">
        <v>2443</v>
      </c>
    </row>
    <row r="19" spans="1:10" x14ac:dyDescent="0.2">
      <c r="A19" s="9">
        <v>18</v>
      </c>
      <c r="B19" t="s">
        <v>2442</v>
      </c>
      <c r="C19" s="44">
        <v>79</v>
      </c>
      <c r="D19" s="50" t="s">
        <v>94</v>
      </c>
      <c r="E19" s="9">
        <v>1219</v>
      </c>
      <c r="F19" s="86" t="str">
        <f>VLOOKUP(E19,Società!A$2:B$9999,2,FALSE)</f>
        <v>DONKEY BIKE CLUB A.S.D.</v>
      </c>
      <c r="G19" s="37" t="s">
        <v>2412</v>
      </c>
      <c r="H19" s="67" t="s">
        <v>2424</v>
      </c>
      <c r="I19" s="28">
        <v>130585907</v>
      </c>
      <c r="J19" s="109" t="s">
        <v>59</v>
      </c>
    </row>
    <row r="20" spans="1:10" x14ac:dyDescent="0.2">
      <c r="A20" s="9">
        <v>19</v>
      </c>
      <c r="B20" s="10" t="s">
        <v>2423</v>
      </c>
      <c r="C20" s="44">
        <v>86</v>
      </c>
      <c r="D20" s="50" t="s">
        <v>92</v>
      </c>
      <c r="E20" s="9">
        <v>1219</v>
      </c>
      <c r="F20" s="86" t="str">
        <f>VLOOKUP(E20,Società!A$2:B$9999,2,FALSE)</f>
        <v>DONKEY BIKE CLUB A.S.D.</v>
      </c>
      <c r="G20" s="37" t="s">
        <v>2412</v>
      </c>
      <c r="H20" s="67" t="s">
        <v>2424</v>
      </c>
      <c r="I20" s="28">
        <v>130981102</v>
      </c>
      <c r="J20" s="109" t="s">
        <v>59</v>
      </c>
    </row>
    <row r="21" spans="1:10" x14ac:dyDescent="0.2">
      <c r="A21" s="9">
        <v>20</v>
      </c>
      <c r="B21" s="10" t="s">
        <v>2441</v>
      </c>
      <c r="C21" s="44">
        <v>76</v>
      </c>
      <c r="D21" s="50" t="s">
        <v>94</v>
      </c>
      <c r="E21" s="9">
        <v>1220</v>
      </c>
      <c r="F21" s="86" t="str">
        <f>VLOOKUP(E21,Società!A$2:B$9999,2,FALSE)</f>
        <v>DONKEY BIKE CLUB SINALUNGA</v>
      </c>
      <c r="G21" s="37" t="s">
        <v>2405</v>
      </c>
      <c r="I21" s="28" t="s">
        <v>2440</v>
      </c>
    </row>
    <row r="22" spans="1:10" x14ac:dyDescent="0.2">
      <c r="A22" s="9">
        <v>21</v>
      </c>
      <c r="B22" s="10" t="s">
        <v>2425</v>
      </c>
      <c r="C22" s="44">
        <v>74</v>
      </c>
      <c r="D22" s="50" t="s">
        <v>94</v>
      </c>
      <c r="E22" s="9">
        <v>1219</v>
      </c>
      <c r="F22" s="86" t="str">
        <f>VLOOKUP(E22,Società!A$2:B$9999,2,FALSE)</f>
        <v>DONKEY BIKE CLUB A.S.D.</v>
      </c>
      <c r="G22" s="37" t="s">
        <v>2412</v>
      </c>
      <c r="H22" s="67" t="s">
        <v>2424</v>
      </c>
      <c r="I22" s="28">
        <v>130981105</v>
      </c>
      <c r="J22" s="109" t="s">
        <v>59</v>
      </c>
    </row>
    <row r="23" spans="1:10" x14ac:dyDescent="0.2">
      <c r="A23" s="9">
        <v>22</v>
      </c>
      <c r="B23" s="10" t="s">
        <v>2427</v>
      </c>
      <c r="C23" s="44">
        <v>65</v>
      </c>
      <c r="D23" s="50" t="s">
        <v>97</v>
      </c>
      <c r="E23" s="9">
        <v>1918</v>
      </c>
      <c r="F23" s="86" t="str">
        <f>VLOOKUP(E23,Società!A$2:B$9999,2,FALSE)</f>
        <v>STEELS BIKE A.S.D.</v>
      </c>
      <c r="G23" s="37" t="s">
        <v>2405</v>
      </c>
      <c r="I23" s="28" t="s">
        <v>2426</v>
      </c>
    </row>
    <row r="24" spans="1:10" x14ac:dyDescent="0.2">
      <c r="A24" s="9">
        <v>23</v>
      </c>
      <c r="B24" s="10" t="s">
        <v>2428</v>
      </c>
      <c r="C24" s="44">
        <v>86</v>
      </c>
      <c r="D24" s="50" t="s">
        <v>92</v>
      </c>
      <c r="E24" s="9">
        <v>1289</v>
      </c>
      <c r="F24" s="86" t="str">
        <f>VLOOKUP(E24,Società!A$2:B$9999,2,FALSE)</f>
        <v>F-SOLUTION BIKING TEAM (AICS)</v>
      </c>
      <c r="G24" s="37" t="s">
        <v>2419</v>
      </c>
      <c r="I24" s="28">
        <v>619795</v>
      </c>
    </row>
    <row r="25" spans="1:10" x14ac:dyDescent="0.2">
      <c r="A25" s="9">
        <v>24</v>
      </c>
      <c r="B25" s="10" t="s">
        <v>2439</v>
      </c>
      <c r="C25" s="44">
        <v>78</v>
      </c>
      <c r="D25" s="50" t="s">
        <v>94</v>
      </c>
      <c r="E25" s="9">
        <v>175</v>
      </c>
      <c r="F25" s="86" t="str">
        <f>VLOOKUP(E25,Società!A$2:B$9999,2,FALSE)</f>
        <v>A.S.D. CICLISMO TERONTOLA</v>
      </c>
      <c r="G25" s="37" t="s">
        <v>2412</v>
      </c>
      <c r="H25" s="67" t="s">
        <v>2415</v>
      </c>
      <c r="I25" s="28">
        <v>130913736</v>
      </c>
      <c r="J25" s="109" t="s">
        <v>59</v>
      </c>
    </row>
    <row r="26" spans="1:10" x14ac:dyDescent="0.2">
      <c r="A26" s="9">
        <v>25</v>
      </c>
      <c r="B26" s="10" t="s">
        <v>2438</v>
      </c>
      <c r="C26" s="44">
        <v>72</v>
      </c>
      <c r="D26" s="50" t="s">
        <v>96</v>
      </c>
      <c r="E26" s="9">
        <v>675</v>
      </c>
      <c r="F26" s="86" t="str">
        <f>VLOOKUP(E26,Società!A$2:B$9999,2,FALSE)</f>
        <v>ASD CICLISMO TERONTOLA-BIKE L.R.</v>
      </c>
      <c r="G26" s="37" t="s">
        <v>2405</v>
      </c>
      <c r="I26" s="28" t="s">
        <v>2437</v>
      </c>
    </row>
    <row r="27" spans="1:10" x14ac:dyDescent="0.2">
      <c r="A27" s="9">
        <v>26</v>
      </c>
      <c r="B27" s="10" t="s">
        <v>2430</v>
      </c>
      <c r="C27" s="44">
        <v>67</v>
      </c>
      <c r="D27" s="50" t="s">
        <v>96</v>
      </c>
      <c r="E27" s="9">
        <v>385</v>
      </c>
      <c r="F27" s="86" t="str">
        <f>VLOOKUP(E27,Società!A$2:B$9999,2,FALSE)</f>
        <v>A.S.D. MTB CASTIGLIONE DEL LAGO</v>
      </c>
      <c r="G27" s="37" t="s">
        <v>2412</v>
      </c>
      <c r="H27" s="67" t="s">
        <v>2413</v>
      </c>
      <c r="I27" s="28">
        <v>130594184</v>
      </c>
      <c r="J27" s="109" t="s">
        <v>59</v>
      </c>
    </row>
    <row r="28" spans="1:10" x14ac:dyDescent="0.2">
      <c r="A28" s="9">
        <v>27</v>
      </c>
      <c r="B28" s="10" t="s">
        <v>2431</v>
      </c>
      <c r="C28" s="44">
        <v>72</v>
      </c>
      <c r="D28" s="50" t="s">
        <v>96</v>
      </c>
      <c r="E28" s="9">
        <v>385</v>
      </c>
      <c r="F28" s="86" t="str">
        <f>VLOOKUP(E28,Società!A$2:B$9999,2,FALSE)</f>
        <v>A.S.D. MTB CASTIGLIONE DEL LAGO</v>
      </c>
      <c r="G28" s="37" t="s">
        <v>2412</v>
      </c>
      <c r="H28" s="67" t="s">
        <v>2413</v>
      </c>
      <c r="I28" s="28">
        <v>130060072</v>
      </c>
      <c r="J28" s="109" t="s">
        <v>59</v>
      </c>
    </row>
    <row r="29" spans="1:10" x14ac:dyDescent="0.2">
      <c r="A29" s="9">
        <v>28</v>
      </c>
      <c r="B29" s="10" t="s">
        <v>2433</v>
      </c>
      <c r="C29" s="44">
        <v>88</v>
      </c>
      <c r="D29" s="50" t="s">
        <v>92</v>
      </c>
      <c r="E29" s="9">
        <v>350</v>
      </c>
      <c r="F29" s="86" t="str">
        <f>VLOOKUP(E29,Società!A$2:B$9999,2,FALSE)</f>
        <v>A.S.D. LA SORBA</v>
      </c>
      <c r="G29" s="37" t="s">
        <v>2412</v>
      </c>
      <c r="H29" s="67" t="s">
        <v>2424</v>
      </c>
      <c r="I29" s="28">
        <v>131047899</v>
      </c>
      <c r="J29" s="109" t="s">
        <v>59</v>
      </c>
    </row>
    <row r="30" spans="1:10" x14ac:dyDescent="0.2">
      <c r="A30" s="9">
        <v>29</v>
      </c>
      <c r="B30" s="10" t="s">
        <v>2432</v>
      </c>
      <c r="C30" s="44">
        <v>88</v>
      </c>
      <c r="D30" s="50" t="s">
        <v>92</v>
      </c>
      <c r="E30" s="9">
        <v>385</v>
      </c>
      <c r="F30" s="86" t="str">
        <f>VLOOKUP(E30,Società!A$2:B$9999,2,FALSE)</f>
        <v>A.S.D. MTB CASTIGLIONE DEL LAGO</v>
      </c>
      <c r="G30" s="37" t="s">
        <v>2412</v>
      </c>
      <c r="H30" s="67" t="s">
        <v>2413</v>
      </c>
      <c r="I30" s="28">
        <v>130060078</v>
      </c>
      <c r="J30" s="109" t="s">
        <v>59</v>
      </c>
    </row>
    <row r="31" spans="1:10" x14ac:dyDescent="0.2">
      <c r="A31" s="9">
        <v>30</v>
      </c>
      <c r="B31" s="10" t="s">
        <v>2434</v>
      </c>
      <c r="C31" s="44">
        <v>64</v>
      </c>
      <c r="D31" s="50" t="s">
        <v>97</v>
      </c>
      <c r="E31" s="9">
        <v>33</v>
      </c>
      <c r="F31" s="86" t="str">
        <f>VLOOKUP(E31,Società!A$2:B$9999,2,FALSE)</f>
        <v>A.D. POL. LA BULLETTA</v>
      </c>
      <c r="G31" s="37" t="s">
        <v>2412</v>
      </c>
      <c r="H31" s="67" t="s">
        <v>2424</v>
      </c>
      <c r="I31" s="28">
        <v>131047992</v>
      </c>
      <c r="J31" s="109" t="s">
        <v>59</v>
      </c>
    </row>
    <row r="32" spans="1:10" x14ac:dyDescent="0.2">
      <c r="A32" s="9">
        <v>31</v>
      </c>
      <c r="B32" s="10" t="s">
        <v>2452</v>
      </c>
      <c r="C32" s="44">
        <v>62</v>
      </c>
      <c r="D32" s="50" t="s">
        <v>97</v>
      </c>
      <c r="E32" s="9">
        <v>1374</v>
      </c>
      <c r="F32" s="86" t="str">
        <f>VLOOKUP(E32,Società!A$2:B$9999,2,FALSE)</f>
        <v>G.S. POPPI A.S. DILETTANTI</v>
      </c>
      <c r="G32" s="37" t="s">
        <v>2419</v>
      </c>
      <c r="I32" s="28">
        <v>619349</v>
      </c>
    </row>
    <row r="33" spans="1:10" x14ac:dyDescent="0.2">
      <c r="A33" s="9">
        <v>32</v>
      </c>
      <c r="B33" s="10" t="s">
        <v>2454</v>
      </c>
      <c r="C33" s="44">
        <v>61</v>
      </c>
      <c r="D33" s="50" t="s">
        <v>97</v>
      </c>
      <c r="E33" s="9">
        <v>675</v>
      </c>
      <c r="F33" s="86" t="str">
        <f>VLOOKUP(E33,Società!A$2:B$9999,2,FALSE)</f>
        <v>ASD CICLISMO TERONTOLA-BIKE L.R.</v>
      </c>
      <c r="G33" s="37" t="s">
        <v>2405</v>
      </c>
      <c r="I33" s="28" t="s">
        <v>2453</v>
      </c>
    </row>
    <row r="34" spans="1:10" x14ac:dyDescent="0.2">
      <c r="A34" s="9">
        <v>33</v>
      </c>
      <c r="B34" s="10" t="s">
        <v>2492</v>
      </c>
      <c r="C34" s="44">
        <v>67</v>
      </c>
      <c r="D34" s="50" t="s">
        <v>96</v>
      </c>
      <c r="E34" s="9">
        <v>1612</v>
      </c>
      <c r="F34" s="86" t="str">
        <f>VLOOKUP(E34,Società!A$2:B$9999,2,FALSE)</f>
        <v>MTB CASTIGLIONE DEL LAGO (FCI)</v>
      </c>
      <c r="G34" s="37" t="s">
        <v>2405</v>
      </c>
      <c r="I34" s="28" t="s">
        <v>2491</v>
      </c>
    </row>
    <row r="35" spans="1:10" x14ac:dyDescent="0.2">
      <c r="A35" s="9">
        <v>34</v>
      </c>
      <c r="B35" s="10" t="s">
        <v>2490</v>
      </c>
      <c r="C35" s="44">
        <v>64</v>
      </c>
      <c r="D35" s="50" t="s">
        <v>97</v>
      </c>
      <c r="E35" s="9">
        <v>675</v>
      </c>
      <c r="F35" s="86" t="str">
        <f>VLOOKUP(E35,Società!A$2:B$9999,2,FALSE)</f>
        <v>ASD CICLISMO TERONTOLA-BIKE L.R.</v>
      </c>
      <c r="G35" s="37" t="s">
        <v>2405</v>
      </c>
      <c r="I35" s="28" t="s">
        <v>2489</v>
      </c>
    </row>
    <row r="36" spans="1:10" x14ac:dyDescent="0.2">
      <c r="A36" s="9">
        <v>35</v>
      </c>
      <c r="B36" s="10" t="s">
        <v>2457</v>
      </c>
      <c r="C36" s="44">
        <v>90</v>
      </c>
      <c r="D36" s="50" t="s">
        <v>92</v>
      </c>
      <c r="E36" s="9">
        <v>1949</v>
      </c>
      <c r="F36" s="86" t="str">
        <f>VLOOKUP(E36,Società!A$2:B$9999,2,FALSE)</f>
        <v>TEAM BIKESTAR RACING</v>
      </c>
      <c r="G36" s="37" t="s">
        <v>2412</v>
      </c>
      <c r="H36" s="67" t="s">
        <v>2415</v>
      </c>
      <c r="I36" s="28">
        <v>130913995</v>
      </c>
      <c r="J36" s="109" t="s">
        <v>59</v>
      </c>
    </row>
    <row r="37" spans="1:10" x14ac:dyDescent="0.2">
      <c r="A37" s="9">
        <v>36</v>
      </c>
      <c r="B37" s="10" t="s">
        <v>2456</v>
      </c>
      <c r="C37" s="44">
        <v>73</v>
      </c>
      <c r="D37" s="50" t="s">
        <v>96</v>
      </c>
      <c r="E37" s="9">
        <v>1949</v>
      </c>
      <c r="F37" s="86" t="str">
        <f>VLOOKUP(E37,Società!A$2:B$9999,2,FALSE)</f>
        <v>TEAM BIKESTAR RACING</v>
      </c>
      <c r="G37" s="37" t="s">
        <v>2412</v>
      </c>
      <c r="H37" s="67" t="s">
        <v>2415</v>
      </c>
      <c r="I37" s="28">
        <v>130913993</v>
      </c>
      <c r="J37" s="109" t="s">
        <v>59</v>
      </c>
    </row>
    <row r="38" spans="1:10" x14ac:dyDescent="0.2">
      <c r="A38" s="9">
        <v>37</v>
      </c>
      <c r="B38" s="10" t="s">
        <v>2458</v>
      </c>
      <c r="C38" s="44">
        <v>71</v>
      </c>
      <c r="D38" s="50" t="s">
        <v>96</v>
      </c>
      <c r="E38" s="9">
        <v>2183</v>
      </c>
      <c r="F38" s="86" t="str">
        <f>VLOOKUP(E38,Società!A$2:B$9999,2,FALSE)</f>
        <v>VIGILI DEL FUOCO AREZZO</v>
      </c>
      <c r="G38" s="37" t="s">
        <v>2419</v>
      </c>
      <c r="I38" s="28">
        <v>620047</v>
      </c>
    </row>
    <row r="39" spans="1:10" x14ac:dyDescent="0.2">
      <c r="A39" s="9">
        <v>38</v>
      </c>
      <c r="B39" s="10" t="s">
        <v>2459</v>
      </c>
      <c r="C39" s="44">
        <v>60</v>
      </c>
      <c r="D39" s="50" t="s">
        <v>97</v>
      </c>
      <c r="E39" s="9">
        <v>1707</v>
      </c>
      <c r="F39" s="86" t="str">
        <f>VLOOKUP(E39,Società!A$2:B$9999,2,FALSE)</f>
        <v>POL. BATTIFOLLE</v>
      </c>
      <c r="G39" s="37" t="s">
        <v>2412</v>
      </c>
      <c r="H39" s="67" t="s">
        <v>2415</v>
      </c>
      <c r="I39" s="28">
        <v>130988885</v>
      </c>
      <c r="J39" s="109" t="s">
        <v>59</v>
      </c>
    </row>
    <row r="40" spans="1:10" x14ac:dyDescent="0.2">
      <c r="A40" s="9">
        <v>39</v>
      </c>
      <c r="B40" s="10" t="s">
        <v>2466</v>
      </c>
      <c r="C40" s="44">
        <v>76</v>
      </c>
      <c r="D40" s="50" t="s">
        <v>94</v>
      </c>
      <c r="E40" s="9">
        <v>1252</v>
      </c>
      <c r="F40" s="86" t="str">
        <f>VLOOKUP(E40,Società!A$2:B$9999,2,FALSE)</f>
        <v>FACTORY TEAM BATTIFOLLE</v>
      </c>
      <c r="G40" s="37" t="s">
        <v>2405</v>
      </c>
      <c r="I40" s="28" t="s">
        <v>2465</v>
      </c>
    </row>
    <row r="41" spans="1:10" x14ac:dyDescent="0.2">
      <c r="A41" s="9">
        <v>40</v>
      </c>
      <c r="B41" s="10" t="s">
        <v>2461</v>
      </c>
      <c r="C41" s="44">
        <v>63</v>
      </c>
      <c r="D41" s="50" t="s">
        <v>97</v>
      </c>
      <c r="E41" s="9">
        <v>1611</v>
      </c>
      <c r="F41" s="86" t="str">
        <f>VLOOKUP(E41,Società!A$2:B$9999,2,FALSE)</f>
        <v>MTB CASENTINO BIKE</v>
      </c>
      <c r="G41" s="37" t="s">
        <v>2405</v>
      </c>
      <c r="I41" s="28" t="s">
        <v>2460</v>
      </c>
    </row>
    <row r="42" spans="1:10" x14ac:dyDescent="0.2">
      <c r="A42" s="9">
        <v>41</v>
      </c>
      <c r="B42" s="10" t="s">
        <v>2462</v>
      </c>
      <c r="C42" s="44">
        <v>79</v>
      </c>
      <c r="D42" s="50" t="s">
        <v>94</v>
      </c>
      <c r="E42" s="9">
        <v>1610</v>
      </c>
      <c r="F42" s="86" t="str">
        <f>VLOOKUP(E42,Società!A$2:B$9999,2,FALSE)</f>
        <v>MTB CASENTINO (AICS)</v>
      </c>
      <c r="G42" s="37" t="s">
        <v>2419</v>
      </c>
      <c r="I42" s="28">
        <v>620001</v>
      </c>
    </row>
    <row r="43" spans="1:10" x14ac:dyDescent="0.2">
      <c r="A43" s="9">
        <v>42</v>
      </c>
      <c r="B43" s="10" t="s">
        <v>2464</v>
      </c>
      <c r="C43" s="44">
        <v>65</v>
      </c>
      <c r="D43" s="50" t="s">
        <v>97</v>
      </c>
      <c r="E43" s="9">
        <v>1868</v>
      </c>
      <c r="F43" s="86" t="str">
        <f>VLOOKUP(E43,Società!A$2:B$9999,2,FALSE)</f>
        <v>SCOTT-PASQUINI STELLA AZZURRA</v>
      </c>
      <c r="G43" s="37" t="s">
        <v>2405</v>
      </c>
      <c r="I43" s="28" t="s">
        <v>2463</v>
      </c>
    </row>
    <row r="44" spans="1:10" x14ac:dyDescent="0.2">
      <c r="A44" s="9">
        <v>43</v>
      </c>
      <c r="B44" s="10" t="s">
        <v>2488</v>
      </c>
      <c r="C44" s="44">
        <v>84</v>
      </c>
      <c r="D44" s="50" t="s">
        <v>92</v>
      </c>
      <c r="E44" s="9">
        <v>175</v>
      </c>
      <c r="F44" s="86" t="str">
        <f>VLOOKUP(E44,Società!A$2:B$9999,2,FALSE)</f>
        <v>A.S.D. CICLISMO TERONTOLA</v>
      </c>
      <c r="G44" s="37" t="s">
        <v>2412</v>
      </c>
      <c r="H44" s="67" t="s">
        <v>2415</v>
      </c>
      <c r="I44" s="28">
        <v>130886086</v>
      </c>
      <c r="J44" s="109" t="s">
        <v>59</v>
      </c>
    </row>
    <row r="45" spans="1:10" x14ac:dyDescent="0.2">
      <c r="A45" s="9">
        <v>44</v>
      </c>
      <c r="B45" s="10" t="s">
        <v>2486</v>
      </c>
      <c r="C45" s="44">
        <v>59</v>
      </c>
      <c r="D45" s="50" t="s">
        <v>97</v>
      </c>
      <c r="E45" s="9">
        <v>175</v>
      </c>
      <c r="F45" s="86" t="str">
        <f>VLOOKUP(E45,Società!A$2:B$9999,2,FALSE)</f>
        <v>A.S.D. CICLISMO TERONTOLA</v>
      </c>
      <c r="G45" s="37" t="s">
        <v>2412</v>
      </c>
      <c r="H45" s="67" t="s">
        <v>2415</v>
      </c>
      <c r="I45" s="28">
        <v>130886085</v>
      </c>
      <c r="J45" s="109" t="s">
        <v>59</v>
      </c>
    </row>
    <row r="46" spans="1:10" x14ac:dyDescent="0.2">
      <c r="A46" s="9">
        <v>45</v>
      </c>
      <c r="B46" s="10" t="s">
        <v>2512</v>
      </c>
      <c r="C46" s="44">
        <v>90</v>
      </c>
      <c r="D46" s="50" t="s">
        <v>92</v>
      </c>
      <c r="E46" s="9">
        <v>1868</v>
      </c>
      <c r="F46" s="86" t="str">
        <f>VLOOKUP(E46,Società!A$2:B$9999,2,FALSE)</f>
        <v>SCOTT-PASQUINI STELLA AZZURRA</v>
      </c>
      <c r="G46" s="37" t="s">
        <v>2405</v>
      </c>
      <c r="I46" s="28" t="s">
        <v>2513</v>
      </c>
    </row>
    <row r="47" spans="1:10" x14ac:dyDescent="0.2">
      <c r="A47" s="9">
        <v>46</v>
      </c>
      <c r="B47" s="10" t="s">
        <v>2485</v>
      </c>
      <c r="C47" s="44">
        <v>87</v>
      </c>
      <c r="D47" s="50" t="s">
        <v>92</v>
      </c>
      <c r="E47" s="9">
        <v>739</v>
      </c>
      <c r="F47" s="86" t="str">
        <f>VLOOKUP(E47,Società!A$2:B$9999,2,FALSE)</f>
        <v>ASD GRUPPO CICLISTICO TONDI SPORT</v>
      </c>
      <c r="G47" s="37" t="s">
        <v>2412</v>
      </c>
      <c r="H47" s="67" t="s">
        <v>2424</v>
      </c>
      <c r="I47" s="28">
        <v>130981088</v>
      </c>
      <c r="J47" s="109" t="s">
        <v>59</v>
      </c>
    </row>
    <row r="48" spans="1:10" x14ac:dyDescent="0.2">
      <c r="A48" s="9">
        <v>47</v>
      </c>
      <c r="B48" s="10" t="s">
        <v>2483</v>
      </c>
      <c r="C48" s="44">
        <v>69</v>
      </c>
      <c r="D48" s="50" t="s">
        <v>96</v>
      </c>
      <c r="E48" s="9">
        <v>656</v>
      </c>
      <c r="F48" s="86" t="str">
        <f>VLOOKUP(E48,Società!A$2:B$9999,2,FALSE)</f>
        <v>ASD BIKELAND TEAM BIKE 2003</v>
      </c>
      <c r="G48" s="37" t="s">
        <v>2405</v>
      </c>
      <c r="I48" s="28" t="s">
        <v>2482</v>
      </c>
    </row>
    <row r="49" spans="1:10" x14ac:dyDescent="0.2">
      <c r="A49" s="9">
        <v>48</v>
      </c>
      <c r="B49" s="10" t="s">
        <v>2470</v>
      </c>
      <c r="C49" s="44">
        <v>81</v>
      </c>
      <c r="D49" s="50" t="s">
        <v>92</v>
      </c>
      <c r="E49" s="9">
        <v>1868</v>
      </c>
      <c r="F49" s="86" t="str">
        <f>VLOOKUP(E49,Società!A$2:B$9999,2,FALSE)</f>
        <v>SCOTT-PASQUINI STELLA AZZURRA</v>
      </c>
      <c r="G49" s="37" t="s">
        <v>2405</v>
      </c>
      <c r="I49" s="28" t="s">
        <v>2469</v>
      </c>
    </row>
    <row r="50" spans="1:10" x14ac:dyDescent="0.2">
      <c r="A50" s="9">
        <v>49</v>
      </c>
      <c r="B50" s="10" t="s">
        <v>2471</v>
      </c>
      <c r="C50" s="44">
        <v>62</v>
      </c>
      <c r="D50" s="50" t="s">
        <v>97</v>
      </c>
      <c r="E50" s="9">
        <v>193</v>
      </c>
      <c r="F50" s="86" t="str">
        <f>VLOOKUP(E50,Società!A$2:B$9999,2,FALSE)</f>
        <v>A.S.D. CICLISTICA VALDARBIA LA POPOLARE</v>
      </c>
      <c r="G50" s="37" t="s">
        <v>2412</v>
      </c>
      <c r="H50" s="67" t="s">
        <v>2424</v>
      </c>
      <c r="I50" s="28">
        <v>130274364</v>
      </c>
      <c r="J50" s="109" t="s">
        <v>59</v>
      </c>
    </row>
    <row r="51" spans="1:10" x14ac:dyDescent="0.2">
      <c r="A51" s="9">
        <v>50</v>
      </c>
      <c r="B51" s="10" t="s">
        <v>2472</v>
      </c>
      <c r="C51" s="44">
        <v>74</v>
      </c>
      <c r="D51" s="50" t="s">
        <v>94</v>
      </c>
      <c r="E51" s="9">
        <v>193</v>
      </c>
      <c r="F51" s="86" t="str">
        <f>VLOOKUP(E51,Società!A$2:B$9999,2,FALSE)</f>
        <v>A.S.D. CICLISTICA VALDARBIA LA POPOLARE</v>
      </c>
      <c r="G51" s="37" t="s">
        <v>2412</v>
      </c>
      <c r="H51" s="67" t="s">
        <v>2424</v>
      </c>
      <c r="I51" s="28">
        <v>130861075</v>
      </c>
      <c r="J51" s="109" t="s">
        <v>59</v>
      </c>
    </row>
    <row r="52" spans="1:10" x14ac:dyDescent="0.2">
      <c r="A52" s="9">
        <v>51</v>
      </c>
      <c r="B52" s="10" t="s">
        <v>2473</v>
      </c>
      <c r="C52" s="44">
        <v>71</v>
      </c>
      <c r="D52" s="50" t="s">
        <v>96</v>
      </c>
      <c r="E52" s="9">
        <v>193</v>
      </c>
      <c r="F52" s="86" t="str">
        <f>VLOOKUP(E52,Società!A$2:B$9999,2,FALSE)</f>
        <v>A.S.D. CICLISTICA VALDARBIA LA POPOLARE</v>
      </c>
      <c r="G52" s="37" t="s">
        <v>2412</v>
      </c>
      <c r="H52" s="67" t="s">
        <v>2424</v>
      </c>
      <c r="I52" s="28">
        <v>130083192</v>
      </c>
      <c r="J52" s="109" t="s">
        <v>59</v>
      </c>
    </row>
    <row r="53" spans="1:10" x14ac:dyDescent="0.2">
      <c r="A53" s="9">
        <v>52</v>
      </c>
      <c r="B53" s="10" t="s">
        <v>2475</v>
      </c>
      <c r="C53" s="44">
        <v>87</v>
      </c>
      <c r="D53" s="50" t="s">
        <v>92</v>
      </c>
      <c r="E53" s="9">
        <v>1918</v>
      </c>
      <c r="F53" s="86" t="str">
        <f>VLOOKUP(E53,Società!A$2:B$9999,2,FALSE)</f>
        <v>STEELS BIKE A.S.D.</v>
      </c>
      <c r="G53" s="37" t="s">
        <v>2405</v>
      </c>
      <c r="I53" s="28" t="s">
        <v>2474</v>
      </c>
    </row>
    <row r="54" spans="1:10" x14ac:dyDescent="0.2">
      <c r="A54" s="9">
        <v>53</v>
      </c>
      <c r="B54" s="10" t="s">
        <v>2477</v>
      </c>
      <c r="C54" s="44">
        <v>69</v>
      </c>
      <c r="D54" s="50" t="s">
        <v>96</v>
      </c>
      <c r="E54" s="9">
        <v>175</v>
      </c>
      <c r="F54" s="86" t="str">
        <f>VLOOKUP(E54,Società!A$2:B$9999,2,FALSE)</f>
        <v>A.S.D. CICLISMO TERONTOLA</v>
      </c>
      <c r="G54" s="37" t="s">
        <v>2412</v>
      </c>
      <c r="H54" s="67" t="s">
        <v>2415</v>
      </c>
      <c r="I54" s="28">
        <v>130874506</v>
      </c>
      <c r="J54" s="109" t="s">
        <v>59</v>
      </c>
    </row>
    <row r="55" spans="1:10" x14ac:dyDescent="0.2">
      <c r="A55" s="9">
        <v>54</v>
      </c>
      <c r="B55" s="10" t="s">
        <v>2478</v>
      </c>
      <c r="C55" s="44">
        <v>72</v>
      </c>
      <c r="D55" s="50" t="s">
        <v>96</v>
      </c>
      <c r="E55" s="9">
        <v>175</v>
      </c>
      <c r="F55" s="86" t="str">
        <f>VLOOKUP(E55,Società!A$2:B$9999,2,FALSE)</f>
        <v>A.S.D. CICLISMO TERONTOLA</v>
      </c>
      <c r="G55" s="37" t="s">
        <v>2412</v>
      </c>
      <c r="H55" s="67" t="s">
        <v>2415</v>
      </c>
      <c r="I55" s="28">
        <v>130782902</v>
      </c>
      <c r="J55" s="109" t="s">
        <v>59</v>
      </c>
    </row>
    <row r="56" spans="1:10" x14ac:dyDescent="0.2">
      <c r="A56" s="9">
        <v>55</v>
      </c>
      <c r="B56" s="10" t="s">
        <v>2480</v>
      </c>
      <c r="C56" s="44">
        <v>84</v>
      </c>
      <c r="D56" s="50" t="s">
        <v>92</v>
      </c>
      <c r="E56" s="9">
        <v>1968</v>
      </c>
      <c r="F56" s="86" t="str">
        <f>VLOOKUP(E56,Società!A$2:B$9999,2,FALSE)</f>
        <v>TEAM ERREPI A.S.D.</v>
      </c>
      <c r="G56" s="37" t="s">
        <v>2405</v>
      </c>
      <c r="I56" s="28" t="s">
        <v>2479</v>
      </c>
    </row>
    <row r="57" spans="1:10" x14ac:dyDescent="0.2">
      <c r="A57" s="9">
        <v>56</v>
      </c>
      <c r="B57" s="10" t="s">
        <v>2487</v>
      </c>
      <c r="C57" s="44">
        <v>72</v>
      </c>
      <c r="D57" s="50" t="s">
        <v>96</v>
      </c>
      <c r="E57" s="9">
        <v>212</v>
      </c>
      <c r="F57" s="86" t="str">
        <f>VLOOKUP(E57,Società!A$2:B$9999,2,FALSE)</f>
        <v>A.S.D. CLUB SPORTIVO VILLASTRADA</v>
      </c>
      <c r="G57" s="37" t="s">
        <v>2412</v>
      </c>
      <c r="H57" s="67" t="s">
        <v>2413</v>
      </c>
      <c r="I57" s="28">
        <v>130594164</v>
      </c>
      <c r="J57" s="109" t="s">
        <v>59</v>
      </c>
    </row>
    <row r="58" spans="1:10" x14ac:dyDescent="0.2">
      <c r="A58" s="9">
        <v>57</v>
      </c>
      <c r="B58" s="10" t="s">
        <v>2496</v>
      </c>
      <c r="C58" s="44">
        <v>89</v>
      </c>
      <c r="D58" s="50" t="s">
        <v>92</v>
      </c>
      <c r="E58" s="9">
        <v>914</v>
      </c>
      <c r="F58" s="86" t="str">
        <f>VLOOKUP(E58,Società!A$2:B$9999,2,FALSE)</f>
        <v>ASS.SPORT.DIL.CROCETTE BIKE - SARTEANO</v>
      </c>
      <c r="G58" s="37" t="s">
        <v>2412</v>
      </c>
      <c r="H58" s="67" t="s">
        <v>2424</v>
      </c>
      <c r="I58" s="28">
        <v>131048162</v>
      </c>
      <c r="J58" s="109" t="s">
        <v>59</v>
      </c>
    </row>
    <row r="59" spans="1:10" x14ac:dyDescent="0.2">
      <c r="A59" s="9">
        <v>58</v>
      </c>
      <c r="B59" s="10" t="s">
        <v>2503</v>
      </c>
      <c r="C59" s="44">
        <v>66</v>
      </c>
      <c r="D59" s="50" t="s">
        <v>96</v>
      </c>
      <c r="E59" s="9">
        <v>1104</v>
      </c>
      <c r="F59" s="86" t="str">
        <f>VLOOKUP(E59,Società!A$2:B$9999,2,FALSE)</f>
        <v>CICLO CLUB QUOTA MILLE</v>
      </c>
      <c r="G59" s="37" t="s">
        <v>2412</v>
      </c>
      <c r="H59" s="67" t="s">
        <v>2415</v>
      </c>
      <c r="I59" s="28">
        <v>130886392</v>
      </c>
      <c r="J59" s="109" t="s">
        <v>59</v>
      </c>
    </row>
    <row r="60" spans="1:10" x14ac:dyDescent="0.2">
      <c r="A60" s="9">
        <v>59</v>
      </c>
      <c r="B60" s="10" t="s">
        <v>2504</v>
      </c>
      <c r="C60" s="44">
        <v>77</v>
      </c>
      <c r="D60" s="50" t="s">
        <v>94</v>
      </c>
      <c r="E60" s="9">
        <v>175</v>
      </c>
      <c r="F60" s="86" t="str">
        <f>VLOOKUP(E60,Società!A$2:B$9999,2,FALSE)</f>
        <v>A.S.D. CICLISMO TERONTOLA</v>
      </c>
      <c r="G60" s="37" t="s">
        <v>2412</v>
      </c>
      <c r="H60" s="67" t="s">
        <v>2415</v>
      </c>
      <c r="I60" s="28">
        <v>130886084</v>
      </c>
      <c r="J60" s="109" t="s">
        <v>59</v>
      </c>
    </row>
    <row r="61" spans="1:10" x14ac:dyDescent="0.2">
      <c r="A61" s="9">
        <v>60</v>
      </c>
      <c r="B61" s="87" t="s">
        <v>2509</v>
      </c>
      <c r="C61" s="44">
        <v>85</v>
      </c>
      <c r="D61" s="50" t="s">
        <v>92</v>
      </c>
      <c r="E61" s="9">
        <v>1918</v>
      </c>
      <c r="F61" s="86" t="str">
        <f>VLOOKUP(E61,Società!A$2:B$9999,2,FALSE)</f>
        <v>STEELS BIKE A.S.D.</v>
      </c>
      <c r="G61" s="37" t="s">
        <v>2405</v>
      </c>
      <c r="I61" s="28" t="s">
        <v>2508</v>
      </c>
    </row>
    <row r="62" spans="1:10" x14ac:dyDescent="0.2">
      <c r="A62" s="9">
        <v>251</v>
      </c>
      <c r="B62" s="10" t="s">
        <v>2406</v>
      </c>
      <c r="C62" s="44">
        <v>57</v>
      </c>
      <c r="D62" s="50" t="s">
        <v>98</v>
      </c>
      <c r="E62" s="9">
        <v>1929</v>
      </c>
      <c r="F62" s="86" t="str">
        <f>VLOOKUP(E62,Società!A$2:B$9999,2,FALSE)</f>
        <v>TEAM B MAD</v>
      </c>
      <c r="G62" s="85" t="s">
        <v>2407</v>
      </c>
      <c r="I62" s="28" t="s">
        <v>2408</v>
      </c>
    </row>
    <row r="63" spans="1:10" x14ac:dyDescent="0.2">
      <c r="A63" s="9">
        <v>252</v>
      </c>
      <c r="B63" s="10" t="s">
        <v>2414</v>
      </c>
      <c r="C63" s="44">
        <v>99</v>
      </c>
      <c r="D63" s="50" t="s">
        <v>99</v>
      </c>
      <c r="E63" s="9">
        <v>1052</v>
      </c>
      <c r="F63" s="86" t="str">
        <f>VLOOKUP(E63,Società!A$2:B$9999,2,FALSE)</f>
        <v>CAVALLINO</v>
      </c>
      <c r="G63" s="37" t="s">
        <v>2412</v>
      </c>
      <c r="H63" s="67" t="s">
        <v>2415</v>
      </c>
      <c r="I63" s="28">
        <v>130976806</v>
      </c>
      <c r="J63" s="109" t="s">
        <v>59</v>
      </c>
    </row>
    <row r="64" spans="1:10" x14ac:dyDescent="0.2">
      <c r="A64" s="9">
        <v>253</v>
      </c>
      <c r="B64" s="10" t="s">
        <v>2418</v>
      </c>
      <c r="C64" s="44">
        <v>66</v>
      </c>
      <c r="D64" s="50" t="s">
        <v>196</v>
      </c>
      <c r="E64" s="9">
        <v>1053</v>
      </c>
      <c r="F64" s="86" t="str">
        <f>VLOOKUP(E64,Società!A$2:B$9999,2,FALSE)</f>
        <v>CAVALLINO DILETTANTI (AICS)</v>
      </c>
      <c r="G64" s="37" t="s">
        <v>2419</v>
      </c>
      <c r="I64" s="28">
        <v>619311</v>
      </c>
    </row>
    <row r="65" spans="1:10" x14ac:dyDescent="0.2">
      <c r="A65" s="9">
        <v>254</v>
      </c>
      <c r="B65" s="10" t="s">
        <v>2422</v>
      </c>
      <c r="C65" s="44">
        <v>98</v>
      </c>
      <c r="D65" s="50" t="s">
        <v>99</v>
      </c>
      <c r="E65" s="9">
        <v>1053</v>
      </c>
      <c r="F65" s="86" t="str">
        <f>VLOOKUP(E65,Società!A$2:B$9999,2,FALSE)</f>
        <v>CAVALLINO DILETTANTI (AICS)</v>
      </c>
      <c r="G65" s="37" t="s">
        <v>2419</v>
      </c>
      <c r="I65" s="28">
        <v>9462</v>
      </c>
    </row>
    <row r="66" spans="1:10" x14ac:dyDescent="0.2">
      <c r="A66" s="9">
        <v>255</v>
      </c>
      <c r="B66" s="10" t="s">
        <v>2429</v>
      </c>
      <c r="C66" s="44">
        <v>49</v>
      </c>
      <c r="D66" s="50" t="s">
        <v>98</v>
      </c>
      <c r="E66" s="9">
        <v>175</v>
      </c>
      <c r="F66" s="86" t="str">
        <f>VLOOKUP(E66,Società!A$2:B$9999,2,FALSE)</f>
        <v>A.S.D. CICLISMO TERONTOLA</v>
      </c>
      <c r="G66" s="37" t="s">
        <v>2412</v>
      </c>
      <c r="H66" s="67" t="s">
        <v>2415</v>
      </c>
      <c r="I66" s="28">
        <v>130886083</v>
      </c>
      <c r="J66" s="109" t="s">
        <v>59</v>
      </c>
    </row>
    <row r="67" spans="1:10" x14ac:dyDescent="0.2">
      <c r="A67" s="9">
        <v>256</v>
      </c>
      <c r="B67" s="10" t="s">
        <v>2436</v>
      </c>
      <c r="C67" s="44">
        <v>54</v>
      </c>
      <c r="D67" s="50" t="s">
        <v>98</v>
      </c>
      <c r="E67" s="9">
        <v>1918</v>
      </c>
      <c r="F67" s="86" t="str">
        <f>VLOOKUP(E67,Società!A$2:B$9999,2,FALSE)</f>
        <v>STEELS BIKE A.S.D.</v>
      </c>
      <c r="G67" s="37" t="s">
        <v>2405</v>
      </c>
      <c r="I67" s="28" t="s">
        <v>2435</v>
      </c>
    </row>
    <row r="68" spans="1:10" x14ac:dyDescent="0.2">
      <c r="A68" s="9">
        <v>257</v>
      </c>
      <c r="B68" s="10" t="s">
        <v>2449</v>
      </c>
      <c r="C68" s="44">
        <v>56</v>
      </c>
      <c r="D68" s="50" t="s">
        <v>98</v>
      </c>
      <c r="E68" s="9">
        <v>203</v>
      </c>
      <c r="F68" s="86" t="str">
        <f>VLOOKUP(E68,Società!A$2:B$9999,2,FALSE)</f>
        <v>A.S.D. CICLOSPORT POGGIBONSI</v>
      </c>
      <c r="G68" s="37" t="s">
        <v>2412</v>
      </c>
      <c r="H68" s="67" t="s">
        <v>2424</v>
      </c>
      <c r="I68" s="28">
        <v>130980802</v>
      </c>
      <c r="J68" s="109" t="s">
        <v>59</v>
      </c>
    </row>
    <row r="69" spans="1:10" x14ac:dyDescent="0.2">
      <c r="A69" s="9">
        <v>258</v>
      </c>
      <c r="B69" s="10" t="s">
        <v>2455</v>
      </c>
      <c r="C69" s="44">
        <v>99</v>
      </c>
      <c r="D69" s="50" t="s">
        <v>99</v>
      </c>
      <c r="E69" s="9">
        <v>212</v>
      </c>
      <c r="F69" s="86" t="str">
        <f>VLOOKUP(E69,Società!A$2:B$9999,2,FALSE)</f>
        <v>A.S.D. CLUB SPORTIVO VILLASTRADA</v>
      </c>
      <c r="G69" s="85" t="s">
        <v>2412</v>
      </c>
      <c r="I69" s="28">
        <v>131286310</v>
      </c>
    </row>
    <row r="70" spans="1:10" x14ac:dyDescent="0.2">
      <c r="A70" s="9">
        <v>259</v>
      </c>
      <c r="B70" s="87" t="s">
        <v>2517</v>
      </c>
      <c r="C70" s="44">
        <v>96</v>
      </c>
      <c r="D70" s="50" t="s">
        <v>99</v>
      </c>
      <c r="E70" s="9">
        <v>1930</v>
      </c>
      <c r="F70" s="86" t="str">
        <f>VLOOKUP(E70,Società!A$2:B$9999,2,FALSE)</f>
        <v>TEAM B.P. MOTION (AICS)</v>
      </c>
      <c r="G70" s="85" t="s">
        <v>2419</v>
      </c>
      <c r="I70" s="28">
        <v>8967</v>
      </c>
    </row>
    <row r="71" spans="1:10" x14ac:dyDescent="0.2">
      <c r="A71" s="9">
        <v>260</v>
      </c>
      <c r="B71" s="10" t="s">
        <v>2484</v>
      </c>
      <c r="C71" s="44">
        <v>56</v>
      </c>
      <c r="D71" s="50" t="s">
        <v>98</v>
      </c>
      <c r="E71" s="9">
        <v>914</v>
      </c>
      <c r="F71" s="86" t="str">
        <f>VLOOKUP(E71,Società!A$2:B$9999,2,FALSE)</f>
        <v>ASS.SPORT.DIL.CROCETTE BIKE - SARTEANO</v>
      </c>
      <c r="G71" s="37" t="s">
        <v>2412</v>
      </c>
      <c r="H71" s="67" t="s">
        <v>2424</v>
      </c>
      <c r="I71" s="28">
        <v>130274406</v>
      </c>
      <c r="J71" s="109" t="s">
        <v>59</v>
      </c>
    </row>
    <row r="72" spans="1:10" x14ac:dyDescent="0.2">
      <c r="A72" s="9">
        <v>261</v>
      </c>
      <c r="B72" s="10" t="s">
        <v>2468</v>
      </c>
      <c r="C72" s="44">
        <v>84</v>
      </c>
      <c r="D72" s="50" t="s">
        <v>196</v>
      </c>
      <c r="E72" s="9">
        <v>656</v>
      </c>
      <c r="F72" s="86" t="str">
        <f>VLOOKUP(E72,Società!A$2:B$9999,2,FALSE)</f>
        <v>ASD BIKELAND TEAM BIKE 2003</v>
      </c>
      <c r="G72" s="37" t="s">
        <v>2405</v>
      </c>
      <c r="I72" s="28" t="s">
        <v>2467</v>
      </c>
    </row>
    <row r="73" spans="1:10" x14ac:dyDescent="0.2">
      <c r="A73" s="9">
        <v>262</v>
      </c>
      <c r="B73" s="10" t="s">
        <v>2481</v>
      </c>
      <c r="C73" s="44">
        <v>76</v>
      </c>
      <c r="D73" s="50" t="s">
        <v>196</v>
      </c>
      <c r="E73" s="9">
        <v>193</v>
      </c>
      <c r="F73" s="86" t="str">
        <f>VLOOKUP(E73,Società!A$2:B$9999,2,FALSE)</f>
        <v>A.S.D. CICLISTICA VALDARBIA LA POPOLARE</v>
      </c>
      <c r="G73" s="37" t="s">
        <v>2412</v>
      </c>
      <c r="H73" s="67" t="s">
        <v>2424</v>
      </c>
      <c r="I73" s="28">
        <v>130861079</v>
      </c>
      <c r="J73" s="109" t="s">
        <v>59</v>
      </c>
    </row>
    <row r="74" spans="1:10" x14ac:dyDescent="0.2">
      <c r="A74" s="9">
        <v>263</v>
      </c>
      <c r="B74" s="10" t="s">
        <v>2476</v>
      </c>
      <c r="C74" s="44">
        <v>95</v>
      </c>
      <c r="D74" s="50" t="s">
        <v>99</v>
      </c>
      <c r="E74" s="9">
        <v>212</v>
      </c>
      <c r="F74" s="86" t="str">
        <f>VLOOKUP(E74,Società!A$2:B$9999,2,FALSE)</f>
        <v>A.S.D. CLUB SPORTIVO VILLASTRADA</v>
      </c>
      <c r="G74" s="37" t="s">
        <v>2412</v>
      </c>
      <c r="H74" s="67" t="s">
        <v>2413</v>
      </c>
      <c r="I74" s="28">
        <v>130594156</v>
      </c>
      <c r="J74" s="109" t="s">
        <v>59</v>
      </c>
    </row>
    <row r="75" spans="1:10" x14ac:dyDescent="0.2">
      <c r="A75" s="9">
        <v>264</v>
      </c>
      <c r="B75" s="87" t="s">
        <v>2511</v>
      </c>
      <c r="C75" s="44">
        <v>55</v>
      </c>
      <c r="D75" s="50" t="s">
        <v>98</v>
      </c>
      <c r="E75" s="9">
        <v>1868</v>
      </c>
      <c r="F75" s="86" t="str">
        <f>VLOOKUP(E75,Società!A$2:B$9999,2,FALSE)</f>
        <v>SCOTT-PASQUINI STELLA AZZURRA</v>
      </c>
      <c r="G75" s="37" t="s">
        <v>2405</v>
      </c>
      <c r="I75" s="28" t="s">
        <v>2510</v>
      </c>
    </row>
  </sheetData>
  <sortState ref="A2:K75">
    <sortCondition ref="A2"/>
  </sortState>
  <phoneticPr fontId="0" type="noConversion"/>
  <printOptions gridLines="1"/>
  <pageMargins left="0.19685039370078741" right="0.19685039370078741" top="0.39370078740157483" bottom="0.78740157480314965" header="0.51181102362204722" footer="0.51181102362204722"/>
  <pageSetup paperSize="9" scale="75"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198"/>
  <sheetViews>
    <sheetView workbookViewId="0">
      <pane ySplit="1" topLeftCell="A2" activePane="bottomLeft" state="frozen"/>
      <selection pane="bottomLeft" activeCell="B2" sqref="B2"/>
    </sheetView>
  </sheetViews>
  <sheetFormatPr defaultRowHeight="12.75" x14ac:dyDescent="0.2"/>
  <cols>
    <col min="1" max="1" width="8" style="4" bestFit="1" customWidth="1"/>
    <col min="2" max="2" width="67.28515625" style="51" customWidth="1"/>
  </cols>
  <sheetData>
    <row r="1" spans="1:4" x14ac:dyDescent="0.2">
      <c r="A1" s="3" t="s">
        <v>12</v>
      </c>
      <c r="B1" s="24" t="s">
        <v>9</v>
      </c>
      <c r="C1" s="5" t="s">
        <v>62</v>
      </c>
      <c r="D1" s="5" t="s">
        <v>63</v>
      </c>
    </row>
    <row r="2" spans="1:4" x14ac:dyDescent="0.2">
      <c r="A2" s="4">
        <v>1</v>
      </c>
      <c r="B2" s="51" t="s">
        <v>206</v>
      </c>
      <c r="C2">
        <f>COUNTIF(Atleti!E$2:E$9998,A2)</f>
        <v>0</v>
      </c>
      <c r="D2">
        <f>COUNTIF(Arrivi!F$2:F$9997,B2)</f>
        <v>0</v>
      </c>
    </row>
    <row r="3" spans="1:4" x14ac:dyDescent="0.2">
      <c r="A3" s="4">
        <v>2</v>
      </c>
      <c r="B3" s="51" t="s">
        <v>207</v>
      </c>
      <c r="C3">
        <f>COUNTIF(Atleti!E$2:E$9998,A3)</f>
        <v>0</v>
      </c>
      <c r="D3">
        <f>COUNTIF(Arrivi!F$2:F$9997,B3)</f>
        <v>0</v>
      </c>
    </row>
    <row r="4" spans="1:4" x14ac:dyDescent="0.2">
      <c r="A4" s="4">
        <v>3</v>
      </c>
      <c r="B4" s="51" t="s">
        <v>208</v>
      </c>
      <c r="C4">
        <f>COUNTIF(Atleti!E$2:E$9998,A4)</f>
        <v>0</v>
      </c>
      <c r="D4">
        <f>COUNTIF(Arrivi!F$2:F$9997,B4)</f>
        <v>0</v>
      </c>
    </row>
    <row r="5" spans="1:4" x14ac:dyDescent="0.2">
      <c r="A5" s="4">
        <v>4</v>
      </c>
      <c r="B5" s="51" t="s">
        <v>209</v>
      </c>
      <c r="C5">
        <f>COUNTIF(Atleti!E$2:E$9998,A5)</f>
        <v>0</v>
      </c>
      <c r="D5">
        <f>COUNTIF(Arrivi!F$2:F$9997,B5)</f>
        <v>0</v>
      </c>
    </row>
    <row r="6" spans="1:4" x14ac:dyDescent="0.2">
      <c r="A6" s="4">
        <v>5</v>
      </c>
      <c r="B6" s="51" t="s">
        <v>210</v>
      </c>
      <c r="C6">
        <f>COUNTIF(Atleti!E$2:E$9998,A6)</f>
        <v>0</v>
      </c>
      <c r="D6">
        <f>COUNTIF(Arrivi!F$2:F$9997,B6)</f>
        <v>0</v>
      </c>
    </row>
    <row r="7" spans="1:4" x14ac:dyDescent="0.2">
      <c r="A7" s="4">
        <v>6</v>
      </c>
      <c r="B7" s="51" t="s">
        <v>211</v>
      </c>
      <c r="C7">
        <f>COUNTIF(Atleti!E$2:E$9998,A7)</f>
        <v>0</v>
      </c>
      <c r="D7">
        <f>COUNTIF(Arrivi!F$2:F$9997,B7)</f>
        <v>0</v>
      </c>
    </row>
    <row r="8" spans="1:4" x14ac:dyDescent="0.2">
      <c r="A8" s="4">
        <v>7</v>
      </c>
      <c r="B8" s="51" t="s">
        <v>212</v>
      </c>
      <c r="C8">
        <f>COUNTIF(Atleti!E$2:E$9998,A8)</f>
        <v>0</v>
      </c>
      <c r="D8">
        <f>COUNTIF(Arrivi!F$2:F$9997,B8)</f>
        <v>0</v>
      </c>
    </row>
    <row r="9" spans="1:4" x14ac:dyDescent="0.2">
      <c r="A9" s="4">
        <v>8</v>
      </c>
      <c r="B9" s="51" t="s">
        <v>213</v>
      </c>
      <c r="C9">
        <f>COUNTIF(Atleti!E$2:E$9998,A9)</f>
        <v>0</v>
      </c>
      <c r="D9">
        <f>COUNTIF(Arrivi!F$2:F$9997,B9)</f>
        <v>0</v>
      </c>
    </row>
    <row r="10" spans="1:4" x14ac:dyDescent="0.2">
      <c r="A10" s="4">
        <v>9</v>
      </c>
      <c r="B10" s="51" t="s">
        <v>214</v>
      </c>
      <c r="C10">
        <f>COUNTIF(Atleti!E$2:E$9998,A10)</f>
        <v>0</v>
      </c>
      <c r="D10">
        <f>COUNTIF(Arrivi!F$2:F$9997,B10)</f>
        <v>0</v>
      </c>
    </row>
    <row r="11" spans="1:4" x14ac:dyDescent="0.2">
      <c r="A11" s="4">
        <v>10</v>
      </c>
      <c r="B11" s="51" t="s">
        <v>215</v>
      </c>
      <c r="C11">
        <f>COUNTIF(Atleti!E$2:E$9998,A11)</f>
        <v>0</v>
      </c>
      <c r="D11">
        <f>COUNTIF(Arrivi!F$2:F$9997,B11)</f>
        <v>0</v>
      </c>
    </row>
    <row r="12" spans="1:4" x14ac:dyDescent="0.2">
      <c r="A12" s="4">
        <v>11</v>
      </c>
      <c r="B12" s="51" t="s">
        <v>216</v>
      </c>
      <c r="C12">
        <f>COUNTIF(Atleti!E$2:E$9998,A12)</f>
        <v>0</v>
      </c>
      <c r="D12">
        <f>COUNTIF(Arrivi!F$2:F$9997,B12)</f>
        <v>0</v>
      </c>
    </row>
    <row r="13" spans="1:4" x14ac:dyDescent="0.2">
      <c r="A13" s="4">
        <v>12</v>
      </c>
      <c r="B13" s="51" t="s">
        <v>217</v>
      </c>
      <c r="C13">
        <f>COUNTIF(Atleti!E$2:E$9998,A13)</f>
        <v>0</v>
      </c>
      <c r="D13">
        <f>COUNTIF(Arrivi!F$2:F$9997,B13)</f>
        <v>0</v>
      </c>
    </row>
    <row r="14" spans="1:4" x14ac:dyDescent="0.2">
      <c r="A14" s="4">
        <v>13</v>
      </c>
      <c r="B14" s="51" t="s">
        <v>218</v>
      </c>
      <c r="C14">
        <f>COUNTIF(Atleti!E$2:E$9998,A14)</f>
        <v>0</v>
      </c>
      <c r="D14">
        <f>COUNTIF(Arrivi!F$2:F$9997,B14)</f>
        <v>0</v>
      </c>
    </row>
    <row r="15" spans="1:4" x14ac:dyDescent="0.2">
      <c r="A15" s="4">
        <v>14</v>
      </c>
      <c r="B15" s="51" t="s">
        <v>219</v>
      </c>
      <c r="C15">
        <f>COUNTIF(Atleti!E$2:E$9998,A15)</f>
        <v>0</v>
      </c>
      <c r="D15">
        <f>COUNTIF(Arrivi!F$2:F$9997,B15)</f>
        <v>0</v>
      </c>
    </row>
    <row r="16" spans="1:4" x14ac:dyDescent="0.2">
      <c r="A16" s="4">
        <v>15</v>
      </c>
      <c r="B16" s="51" t="s">
        <v>220</v>
      </c>
      <c r="C16">
        <f>COUNTIF(Atleti!E$2:E$9998,A16)</f>
        <v>0</v>
      </c>
      <c r="D16">
        <f>COUNTIF(Arrivi!F$2:F$9997,B16)</f>
        <v>0</v>
      </c>
    </row>
    <row r="17" spans="1:4" x14ac:dyDescent="0.2">
      <c r="A17" s="4">
        <v>16</v>
      </c>
      <c r="B17" s="51" t="s">
        <v>221</v>
      </c>
      <c r="C17">
        <f>COUNTIF(Atleti!E$2:E$9998,A17)</f>
        <v>0</v>
      </c>
      <c r="D17">
        <f>COUNTIF(Arrivi!F$2:F$9997,B17)</f>
        <v>0</v>
      </c>
    </row>
    <row r="18" spans="1:4" x14ac:dyDescent="0.2">
      <c r="A18" s="4">
        <v>17</v>
      </c>
      <c r="B18" s="51" t="s">
        <v>222</v>
      </c>
      <c r="C18">
        <f>COUNTIF(Atleti!E$2:E$9998,A18)</f>
        <v>0</v>
      </c>
      <c r="D18">
        <f>COUNTIF(Arrivi!F$2:F$9997,B18)</f>
        <v>0</v>
      </c>
    </row>
    <row r="19" spans="1:4" x14ac:dyDescent="0.2">
      <c r="A19" s="4">
        <v>18</v>
      </c>
      <c r="B19" s="51" t="s">
        <v>223</v>
      </c>
      <c r="C19">
        <f>COUNTIF(Atleti!E$2:E$9998,A19)</f>
        <v>0</v>
      </c>
      <c r="D19">
        <f>COUNTIF(Arrivi!F$2:F$9997,B19)</f>
        <v>0</v>
      </c>
    </row>
    <row r="20" spans="1:4" x14ac:dyDescent="0.2">
      <c r="A20" s="4">
        <v>19</v>
      </c>
      <c r="B20" s="51" t="s">
        <v>224</v>
      </c>
      <c r="C20">
        <f>COUNTIF(Atleti!E$2:E$9998,A20)</f>
        <v>0</v>
      </c>
      <c r="D20">
        <f>COUNTIF(Arrivi!F$2:F$9997,B20)</f>
        <v>0</v>
      </c>
    </row>
    <row r="21" spans="1:4" x14ac:dyDescent="0.2">
      <c r="A21" s="4">
        <v>20</v>
      </c>
      <c r="B21" s="51" t="s">
        <v>225</v>
      </c>
      <c r="C21">
        <f>COUNTIF(Atleti!E$2:E$9998,A21)</f>
        <v>0</v>
      </c>
      <c r="D21">
        <f>COUNTIF(Arrivi!F$2:F$9997,B21)</f>
        <v>0</v>
      </c>
    </row>
    <row r="22" spans="1:4" x14ac:dyDescent="0.2">
      <c r="A22" s="4">
        <v>21</v>
      </c>
      <c r="B22" s="51" t="s">
        <v>226</v>
      </c>
      <c r="C22">
        <f>COUNTIF(Atleti!E$2:E$9998,A22)</f>
        <v>0</v>
      </c>
      <c r="D22">
        <f>COUNTIF(Arrivi!F$2:F$9997,B22)</f>
        <v>0</v>
      </c>
    </row>
    <row r="23" spans="1:4" x14ac:dyDescent="0.2">
      <c r="A23" s="4">
        <v>22</v>
      </c>
      <c r="B23" s="51" t="s">
        <v>227</v>
      </c>
      <c r="C23">
        <f>COUNTIF(Atleti!E$2:E$9998,A23)</f>
        <v>0</v>
      </c>
      <c r="D23">
        <f>COUNTIF(Arrivi!F$2:F$9997,B23)</f>
        <v>0</v>
      </c>
    </row>
    <row r="24" spans="1:4" x14ac:dyDescent="0.2">
      <c r="A24" s="4">
        <v>23</v>
      </c>
      <c r="B24" s="51" t="s">
        <v>228</v>
      </c>
      <c r="C24">
        <f>COUNTIF(Atleti!E$2:E$9998,A24)</f>
        <v>0</v>
      </c>
      <c r="D24">
        <f>COUNTIF(Arrivi!F$2:F$9997,B24)</f>
        <v>0</v>
      </c>
    </row>
    <row r="25" spans="1:4" x14ac:dyDescent="0.2">
      <c r="A25" s="4">
        <v>24</v>
      </c>
      <c r="B25" s="51" t="s">
        <v>229</v>
      </c>
      <c r="C25">
        <f>COUNTIF(Atleti!E$2:E$9998,A25)</f>
        <v>0</v>
      </c>
      <c r="D25">
        <f>COUNTIF(Arrivi!F$2:F$9997,B25)</f>
        <v>0</v>
      </c>
    </row>
    <row r="26" spans="1:4" x14ac:dyDescent="0.2">
      <c r="A26" s="4">
        <v>25</v>
      </c>
      <c r="B26" s="51" t="s">
        <v>230</v>
      </c>
      <c r="C26">
        <f>COUNTIF(Atleti!E$2:E$9998,A26)</f>
        <v>0</v>
      </c>
      <c r="D26">
        <f>COUNTIF(Arrivi!F$2:F$9997,B26)</f>
        <v>0</v>
      </c>
    </row>
    <row r="27" spans="1:4" x14ac:dyDescent="0.2">
      <c r="A27" s="4">
        <v>26</v>
      </c>
      <c r="B27" s="51" t="s">
        <v>231</v>
      </c>
      <c r="C27">
        <f>COUNTIF(Atleti!E$2:E$9998,A27)</f>
        <v>1</v>
      </c>
      <c r="D27">
        <f>COUNTIF(Arrivi!F$2:F$9997,B27)</f>
        <v>0</v>
      </c>
    </row>
    <row r="28" spans="1:4" x14ac:dyDescent="0.2">
      <c r="A28" s="4">
        <v>27</v>
      </c>
      <c r="B28" s="51" t="s">
        <v>232</v>
      </c>
      <c r="C28">
        <f>COUNTIF(Atleti!E$2:E$9998,A28)</f>
        <v>0</v>
      </c>
      <c r="D28">
        <f>COUNTIF(Arrivi!F$2:F$9997,B28)</f>
        <v>0</v>
      </c>
    </row>
    <row r="29" spans="1:4" x14ac:dyDescent="0.2">
      <c r="A29" s="4">
        <v>28</v>
      </c>
      <c r="B29" s="51" t="s">
        <v>233</v>
      </c>
      <c r="C29">
        <f>COUNTIF(Atleti!E$2:E$9998,A29)</f>
        <v>0</v>
      </c>
      <c r="D29">
        <f>COUNTIF(Arrivi!F$2:F$9997,B29)</f>
        <v>0</v>
      </c>
    </row>
    <row r="30" spans="1:4" x14ac:dyDescent="0.2">
      <c r="A30" s="4">
        <v>29</v>
      </c>
      <c r="B30" s="51" t="s">
        <v>234</v>
      </c>
      <c r="C30">
        <f>COUNTIF(Atleti!E$2:E$9998,A30)</f>
        <v>0</v>
      </c>
      <c r="D30">
        <f>COUNTIF(Arrivi!F$2:F$9997,B30)</f>
        <v>0</v>
      </c>
    </row>
    <row r="31" spans="1:4" x14ac:dyDescent="0.2">
      <c r="A31" s="4">
        <v>30</v>
      </c>
      <c r="B31" s="51" t="s">
        <v>235</v>
      </c>
      <c r="C31">
        <f>COUNTIF(Atleti!E$2:E$9998,A31)</f>
        <v>0</v>
      </c>
      <c r="D31">
        <f>COUNTIF(Arrivi!F$2:F$9997,B31)</f>
        <v>0</v>
      </c>
    </row>
    <row r="32" spans="1:4" x14ac:dyDescent="0.2">
      <c r="A32" s="4">
        <v>31</v>
      </c>
      <c r="B32" s="51" t="s">
        <v>236</v>
      </c>
      <c r="C32">
        <f>COUNTIF(Atleti!E$2:E$9998,A32)</f>
        <v>0</v>
      </c>
      <c r="D32">
        <f>COUNTIF(Arrivi!F$2:F$9997,B32)</f>
        <v>0</v>
      </c>
    </row>
    <row r="33" spans="1:4" x14ac:dyDescent="0.2">
      <c r="A33" s="4">
        <v>32</v>
      </c>
      <c r="B33" s="51" t="s">
        <v>237</v>
      </c>
      <c r="C33">
        <f>COUNTIF(Atleti!E$2:E$9998,A33)</f>
        <v>0</v>
      </c>
      <c r="D33">
        <f>COUNTIF(Arrivi!F$2:F$9997,B33)</f>
        <v>0</v>
      </c>
    </row>
    <row r="34" spans="1:4" x14ac:dyDescent="0.2">
      <c r="A34" s="4">
        <v>33</v>
      </c>
      <c r="B34" s="51" t="s">
        <v>238</v>
      </c>
      <c r="C34">
        <f>COUNTIF(Atleti!E$2:E$9998,A34)</f>
        <v>1</v>
      </c>
      <c r="D34">
        <f>COUNTIF(Arrivi!F$2:F$9997,B34)</f>
        <v>1</v>
      </c>
    </row>
    <row r="35" spans="1:4" x14ac:dyDescent="0.2">
      <c r="A35" s="4">
        <v>34</v>
      </c>
      <c r="B35" s="51" t="s">
        <v>239</v>
      </c>
      <c r="C35">
        <f>COUNTIF(Atleti!E$2:E$9998,A35)</f>
        <v>0</v>
      </c>
      <c r="D35">
        <f>COUNTIF(Arrivi!F$2:F$9997,B35)</f>
        <v>0</v>
      </c>
    </row>
    <row r="36" spans="1:4" x14ac:dyDescent="0.2">
      <c r="A36" s="4">
        <v>35</v>
      </c>
      <c r="B36" s="51" t="s">
        <v>240</v>
      </c>
      <c r="C36">
        <f>COUNTIF(Atleti!E$2:E$9998,A36)</f>
        <v>0</v>
      </c>
      <c r="D36">
        <f>COUNTIF(Arrivi!F$2:F$9997,B36)</f>
        <v>0</v>
      </c>
    </row>
    <row r="37" spans="1:4" x14ac:dyDescent="0.2">
      <c r="A37" s="4">
        <v>36</v>
      </c>
      <c r="B37" s="51" t="s">
        <v>241</v>
      </c>
      <c r="C37">
        <f>COUNTIF(Atleti!E$2:E$9998,A37)</f>
        <v>0</v>
      </c>
      <c r="D37">
        <f>COUNTIF(Arrivi!F$2:F$9997,B37)</f>
        <v>0</v>
      </c>
    </row>
    <row r="38" spans="1:4" x14ac:dyDescent="0.2">
      <c r="A38" s="4">
        <v>37</v>
      </c>
      <c r="B38" s="51" t="s">
        <v>242</v>
      </c>
      <c r="C38">
        <f>COUNTIF(Atleti!E$2:E$9998,A38)</f>
        <v>0</v>
      </c>
      <c r="D38">
        <f>COUNTIF(Arrivi!F$2:F$9997,B38)</f>
        <v>0</v>
      </c>
    </row>
    <row r="39" spans="1:4" x14ac:dyDescent="0.2">
      <c r="A39" s="4">
        <v>38</v>
      </c>
      <c r="B39" s="51" t="s">
        <v>243</v>
      </c>
      <c r="C39">
        <f>COUNTIF(Atleti!E$2:E$9998,A39)</f>
        <v>0</v>
      </c>
      <c r="D39">
        <f>COUNTIF(Arrivi!F$2:F$9997,B39)</f>
        <v>0</v>
      </c>
    </row>
    <row r="40" spans="1:4" x14ac:dyDescent="0.2">
      <c r="A40" s="4">
        <v>39</v>
      </c>
      <c r="B40" s="51" t="s">
        <v>244</v>
      </c>
      <c r="C40">
        <f>COUNTIF(Atleti!E$2:E$9998,A40)</f>
        <v>0</v>
      </c>
      <c r="D40">
        <f>COUNTIF(Arrivi!F$2:F$9997,B40)</f>
        <v>0</v>
      </c>
    </row>
    <row r="41" spans="1:4" x14ac:dyDescent="0.2">
      <c r="A41" s="4">
        <v>40</v>
      </c>
      <c r="B41" s="51" t="s">
        <v>245</v>
      </c>
      <c r="C41">
        <f>COUNTIF(Atleti!E$2:E$9998,A41)</f>
        <v>0</v>
      </c>
      <c r="D41">
        <f>COUNTIF(Arrivi!F$2:F$9997,B41)</f>
        <v>0</v>
      </c>
    </row>
    <row r="42" spans="1:4" x14ac:dyDescent="0.2">
      <c r="A42" s="4">
        <v>41</v>
      </c>
      <c r="B42" s="51" t="s">
        <v>246</v>
      </c>
      <c r="C42">
        <f>COUNTIF(Atleti!E$2:E$9998,A42)</f>
        <v>0</v>
      </c>
      <c r="D42">
        <f>COUNTIF(Arrivi!F$2:F$9997,B42)</f>
        <v>0</v>
      </c>
    </row>
    <row r="43" spans="1:4" x14ac:dyDescent="0.2">
      <c r="A43" s="4">
        <v>42</v>
      </c>
      <c r="B43" s="51" t="s">
        <v>247</v>
      </c>
      <c r="C43">
        <f>COUNTIF(Atleti!E$2:E$9998,A43)</f>
        <v>0</v>
      </c>
      <c r="D43">
        <f>COUNTIF(Arrivi!F$2:F$9997,B43)</f>
        <v>0</v>
      </c>
    </row>
    <row r="44" spans="1:4" x14ac:dyDescent="0.2">
      <c r="A44" s="4">
        <v>43</v>
      </c>
      <c r="B44" s="51" t="s">
        <v>248</v>
      </c>
      <c r="C44">
        <f>COUNTIF(Atleti!E$2:E$9998,A44)</f>
        <v>0</v>
      </c>
      <c r="D44">
        <f>COUNTIF(Arrivi!F$2:F$9997,B44)</f>
        <v>0</v>
      </c>
    </row>
    <row r="45" spans="1:4" x14ac:dyDescent="0.2">
      <c r="A45" s="4">
        <v>44</v>
      </c>
      <c r="B45" s="51" t="s">
        <v>249</v>
      </c>
      <c r="C45">
        <f>COUNTIF(Atleti!E$2:E$9998,A45)</f>
        <v>0</v>
      </c>
      <c r="D45">
        <f>COUNTIF(Arrivi!F$2:F$9997,B45)</f>
        <v>0</v>
      </c>
    </row>
    <row r="46" spans="1:4" x14ac:dyDescent="0.2">
      <c r="A46" s="4">
        <v>45</v>
      </c>
      <c r="B46" s="51" t="s">
        <v>250</v>
      </c>
      <c r="C46">
        <f>COUNTIF(Atleti!E$2:E$9998,A46)</f>
        <v>0</v>
      </c>
      <c r="D46">
        <f>COUNTIF(Arrivi!F$2:F$9997,B46)</f>
        <v>0</v>
      </c>
    </row>
    <row r="47" spans="1:4" x14ac:dyDescent="0.2">
      <c r="A47" s="4">
        <v>46</v>
      </c>
      <c r="B47" s="51" t="s">
        <v>251</v>
      </c>
      <c r="C47">
        <f>COUNTIF(Atleti!E$2:E$9998,A47)</f>
        <v>0</v>
      </c>
      <c r="D47">
        <f>COUNTIF(Arrivi!F$2:F$9997,B47)</f>
        <v>0</v>
      </c>
    </row>
    <row r="48" spans="1:4" x14ac:dyDescent="0.2">
      <c r="A48" s="4">
        <v>47</v>
      </c>
      <c r="B48" s="51" t="s">
        <v>252</v>
      </c>
      <c r="C48">
        <f>COUNTIF(Atleti!E$2:E$9998,A48)</f>
        <v>0</v>
      </c>
      <c r="D48">
        <f>COUNTIF(Arrivi!F$2:F$9997,B48)</f>
        <v>0</v>
      </c>
    </row>
    <row r="49" spans="1:4" x14ac:dyDescent="0.2">
      <c r="A49" s="4">
        <v>48</v>
      </c>
      <c r="B49" s="51" t="s">
        <v>253</v>
      </c>
      <c r="C49">
        <f>COUNTIF(Atleti!E$2:E$9998,A49)</f>
        <v>0</v>
      </c>
      <c r="D49">
        <f>COUNTIF(Arrivi!F$2:F$9997,B49)</f>
        <v>0</v>
      </c>
    </row>
    <row r="50" spans="1:4" x14ac:dyDescent="0.2">
      <c r="A50" s="4">
        <v>49</v>
      </c>
      <c r="B50" s="51" t="s">
        <v>254</v>
      </c>
      <c r="C50">
        <f>COUNTIF(Atleti!E$2:E$9998,A50)</f>
        <v>0</v>
      </c>
      <c r="D50">
        <f>COUNTIF(Arrivi!F$2:F$9997,B50)</f>
        <v>0</v>
      </c>
    </row>
    <row r="51" spans="1:4" x14ac:dyDescent="0.2">
      <c r="A51" s="4">
        <v>50</v>
      </c>
      <c r="B51" s="51" t="s">
        <v>255</v>
      </c>
      <c r="C51">
        <f>COUNTIF(Atleti!E$2:E$9998,A51)</f>
        <v>0</v>
      </c>
      <c r="D51">
        <f>COUNTIF(Arrivi!F$2:F$9997,B51)</f>
        <v>0</v>
      </c>
    </row>
    <row r="52" spans="1:4" x14ac:dyDescent="0.2">
      <c r="A52" s="4">
        <v>51</v>
      </c>
      <c r="B52" s="51" t="s">
        <v>256</v>
      </c>
      <c r="C52">
        <f>COUNTIF(Atleti!E$2:E$9998,A52)</f>
        <v>0</v>
      </c>
      <c r="D52">
        <f>COUNTIF(Arrivi!F$2:F$9997,B52)</f>
        <v>0</v>
      </c>
    </row>
    <row r="53" spans="1:4" x14ac:dyDescent="0.2">
      <c r="A53" s="4">
        <v>52</v>
      </c>
      <c r="B53" s="51" t="s">
        <v>257</v>
      </c>
      <c r="C53">
        <f>COUNTIF(Atleti!E$2:E$9998,A53)</f>
        <v>0</v>
      </c>
      <c r="D53">
        <f>COUNTIF(Arrivi!F$2:F$9997,B53)</f>
        <v>0</v>
      </c>
    </row>
    <row r="54" spans="1:4" x14ac:dyDescent="0.2">
      <c r="A54" s="4">
        <v>53</v>
      </c>
      <c r="B54" s="51" t="s">
        <v>258</v>
      </c>
      <c r="C54">
        <f>COUNTIF(Atleti!E$2:E$9998,A54)</f>
        <v>0</v>
      </c>
      <c r="D54">
        <f>COUNTIF(Arrivi!F$2:F$9997,B54)</f>
        <v>0</v>
      </c>
    </row>
    <row r="55" spans="1:4" x14ac:dyDescent="0.2">
      <c r="A55" s="4">
        <v>54</v>
      </c>
      <c r="B55" s="51" t="s">
        <v>259</v>
      </c>
      <c r="C55">
        <f>COUNTIF(Atleti!E$2:E$9998,A55)</f>
        <v>0</v>
      </c>
      <c r="D55">
        <f>COUNTIF(Arrivi!F$2:F$9997,B55)</f>
        <v>0</v>
      </c>
    </row>
    <row r="56" spans="1:4" x14ac:dyDescent="0.2">
      <c r="A56" s="4">
        <v>55</v>
      </c>
      <c r="B56" s="51" t="s">
        <v>260</v>
      </c>
      <c r="C56">
        <f>COUNTIF(Atleti!E$2:E$9998,A56)</f>
        <v>0</v>
      </c>
      <c r="D56">
        <f>COUNTIF(Arrivi!F$2:F$9997,B56)</f>
        <v>0</v>
      </c>
    </row>
    <row r="57" spans="1:4" x14ac:dyDescent="0.2">
      <c r="A57" s="4">
        <v>56</v>
      </c>
      <c r="B57" s="51" t="s">
        <v>261</v>
      </c>
      <c r="C57">
        <f>COUNTIF(Atleti!E$2:E$9998,A57)</f>
        <v>0</v>
      </c>
      <c r="D57">
        <f>COUNTIF(Arrivi!F$2:F$9997,B57)</f>
        <v>0</v>
      </c>
    </row>
    <row r="58" spans="1:4" x14ac:dyDescent="0.2">
      <c r="A58" s="4">
        <v>57</v>
      </c>
      <c r="B58" s="51" t="s">
        <v>262</v>
      </c>
      <c r="C58">
        <f>COUNTIF(Atleti!E$2:E$9998,A58)</f>
        <v>0</v>
      </c>
      <c r="D58">
        <f>COUNTIF(Arrivi!F$2:F$9997,B58)</f>
        <v>0</v>
      </c>
    </row>
    <row r="59" spans="1:4" x14ac:dyDescent="0.2">
      <c r="A59" s="4">
        <v>58</v>
      </c>
      <c r="B59" s="51" t="s">
        <v>263</v>
      </c>
      <c r="C59">
        <f>COUNTIF(Atleti!E$2:E$9998,A59)</f>
        <v>0</v>
      </c>
      <c r="D59">
        <f>COUNTIF(Arrivi!F$2:F$9997,B59)</f>
        <v>0</v>
      </c>
    </row>
    <row r="60" spans="1:4" x14ac:dyDescent="0.2">
      <c r="A60" s="4">
        <v>59</v>
      </c>
      <c r="B60" s="51" t="s">
        <v>264</v>
      </c>
      <c r="C60">
        <f>COUNTIF(Atleti!E$2:E$9998,A60)</f>
        <v>0</v>
      </c>
      <c r="D60">
        <f>COUNTIF(Arrivi!F$2:F$9997,B60)</f>
        <v>0</v>
      </c>
    </row>
    <row r="61" spans="1:4" x14ac:dyDescent="0.2">
      <c r="A61" s="4">
        <v>60</v>
      </c>
      <c r="B61" s="51" t="s">
        <v>265</v>
      </c>
      <c r="C61">
        <f>COUNTIF(Atleti!E$2:E$9998,A61)</f>
        <v>0</v>
      </c>
      <c r="D61">
        <f>COUNTIF(Arrivi!F$2:F$9997,B61)</f>
        <v>0</v>
      </c>
    </row>
    <row r="62" spans="1:4" x14ac:dyDescent="0.2">
      <c r="A62" s="4">
        <v>61</v>
      </c>
      <c r="B62" s="51" t="s">
        <v>266</v>
      </c>
      <c r="C62">
        <f>COUNTIF(Atleti!E$2:E$9998,A62)</f>
        <v>0</v>
      </c>
      <c r="D62">
        <f>COUNTIF(Arrivi!F$2:F$9997,B62)</f>
        <v>0</v>
      </c>
    </row>
    <row r="63" spans="1:4" x14ac:dyDescent="0.2">
      <c r="A63" s="4">
        <v>62</v>
      </c>
      <c r="B63" s="51" t="s">
        <v>267</v>
      </c>
      <c r="C63">
        <f>COUNTIF(Atleti!E$2:E$9998,A63)</f>
        <v>0</v>
      </c>
      <c r="D63">
        <f>COUNTIF(Arrivi!F$2:F$9997,B63)</f>
        <v>0</v>
      </c>
    </row>
    <row r="64" spans="1:4" x14ac:dyDescent="0.2">
      <c r="A64" s="4">
        <v>63</v>
      </c>
      <c r="B64" s="51" t="s">
        <v>268</v>
      </c>
      <c r="C64">
        <f>COUNTIF(Atleti!E$2:E$9998,A64)</f>
        <v>0</v>
      </c>
      <c r="D64">
        <f>COUNTIF(Arrivi!F$2:F$9997,B64)</f>
        <v>0</v>
      </c>
    </row>
    <row r="65" spans="1:4" x14ac:dyDescent="0.2">
      <c r="A65" s="4">
        <v>64</v>
      </c>
      <c r="B65" s="51" t="s">
        <v>269</v>
      </c>
      <c r="C65">
        <f>COUNTIF(Atleti!E$2:E$9998,A65)</f>
        <v>0</v>
      </c>
      <c r="D65">
        <f>COUNTIF(Arrivi!F$2:F$9997,B65)</f>
        <v>0</v>
      </c>
    </row>
    <row r="66" spans="1:4" x14ac:dyDescent="0.2">
      <c r="A66" s="4">
        <v>65</v>
      </c>
      <c r="B66" s="51" t="s">
        <v>270</v>
      </c>
      <c r="C66">
        <f>COUNTIF(Atleti!E$2:E$9998,A66)</f>
        <v>0</v>
      </c>
      <c r="D66">
        <f>COUNTIF(Arrivi!F$2:F$9997,B66)</f>
        <v>0</v>
      </c>
    </row>
    <row r="67" spans="1:4" x14ac:dyDescent="0.2">
      <c r="A67" s="4">
        <v>66</v>
      </c>
      <c r="B67" s="51" t="s">
        <v>271</v>
      </c>
      <c r="C67">
        <f>COUNTIF(Atleti!E$2:E$9998,A67)</f>
        <v>0</v>
      </c>
      <c r="D67">
        <f>COUNTIF(Arrivi!F$2:F$9997,B67)</f>
        <v>0</v>
      </c>
    </row>
    <row r="68" spans="1:4" x14ac:dyDescent="0.2">
      <c r="A68" s="4">
        <v>67</v>
      </c>
      <c r="B68" s="51" t="s">
        <v>272</v>
      </c>
      <c r="C68">
        <f>COUNTIF(Atleti!E$2:E$9998,A68)</f>
        <v>0</v>
      </c>
      <c r="D68">
        <f>COUNTIF(Arrivi!F$2:F$9997,B68)</f>
        <v>0</v>
      </c>
    </row>
    <row r="69" spans="1:4" x14ac:dyDescent="0.2">
      <c r="A69" s="4">
        <v>68</v>
      </c>
      <c r="B69" s="51" t="s">
        <v>273</v>
      </c>
      <c r="C69">
        <f>COUNTIF(Atleti!E$2:E$9998,A69)</f>
        <v>0</v>
      </c>
      <c r="D69">
        <f>COUNTIF(Arrivi!F$2:F$9997,B69)</f>
        <v>0</v>
      </c>
    </row>
    <row r="70" spans="1:4" x14ac:dyDescent="0.2">
      <c r="A70" s="4">
        <v>69</v>
      </c>
      <c r="B70" s="51" t="s">
        <v>274</v>
      </c>
      <c r="C70">
        <f>COUNTIF(Atleti!E$2:E$9998,A70)</f>
        <v>0</v>
      </c>
      <c r="D70">
        <f>COUNTIF(Arrivi!F$2:F$9997,B70)</f>
        <v>0</v>
      </c>
    </row>
    <row r="71" spans="1:4" x14ac:dyDescent="0.2">
      <c r="A71" s="4">
        <v>70</v>
      </c>
      <c r="B71" s="51" t="s">
        <v>275</v>
      </c>
      <c r="C71">
        <f>COUNTIF(Atleti!E$2:E$9998,A71)</f>
        <v>0</v>
      </c>
      <c r="D71">
        <f>COUNTIF(Arrivi!F$2:F$9997,B71)</f>
        <v>0</v>
      </c>
    </row>
    <row r="72" spans="1:4" x14ac:dyDescent="0.2">
      <c r="A72" s="4">
        <v>71</v>
      </c>
      <c r="B72" s="51" t="s">
        <v>276</v>
      </c>
      <c r="C72">
        <f>COUNTIF(Atleti!E$2:E$9998,A72)</f>
        <v>0</v>
      </c>
      <c r="D72">
        <f>COUNTIF(Arrivi!F$2:F$9997,B72)</f>
        <v>0</v>
      </c>
    </row>
    <row r="73" spans="1:4" x14ac:dyDescent="0.2">
      <c r="A73" s="4">
        <v>72</v>
      </c>
      <c r="B73" s="51" t="s">
        <v>277</v>
      </c>
      <c r="C73">
        <f>COUNTIF(Atleti!E$2:E$9998,A73)</f>
        <v>0</v>
      </c>
      <c r="D73">
        <f>COUNTIF(Arrivi!F$2:F$9997,B73)</f>
        <v>0</v>
      </c>
    </row>
    <row r="74" spans="1:4" x14ac:dyDescent="0.2">
      <c r="A74" s="4">
        <v>73</v>
      </c>
      <c r="B74" s="51" t="s">
        <v>278</v>
      </c>
      <c r="C74">
        <f>COUNTIF(Atleti!E$2:E$9998,A74)</f>
        <v>0</v>
      </c>
      <c r="D74">
        <f>COUNTIF(Arrivi!F$2:F$9997,B74)</f>
        <v>0</v>
      </c>
    </row>
    <row r="75" spans="1:4" x14ac:dyDescent="0.2">
      <c r="A75" s="4">
        <v>74</v>
      </c>
      <c r="B75" s="51" t="s">
        <v>279</v>
      </c>
      <c r="C75">
        <f>COUNTIF(Atleti!E$2:E$9998,A75)</f>
        <v>0</v>
      </c>
      <c r="D75">
        <f>COUNTIF(Arrivi!F$2:F$9997,B75)</f>
        <v>0</v>
      </c>
    </row>
    <row r="76" spans="1:4" x14ac:dyDescent="0.2">
      <c r="A76" s="4">
        <v>75</v>
      </c>
      <c r="B76" s="51" t="s">
        <v>280</v>
      </c>
      <c r="C76">
        <f>COUNTIF(Atleti!E$2:E$9998,A76)</f>
        <v>0</v>
      </c>
      <c r="D76">
        <f>COUNTIF(Arrivi!F$2:F$9997,B76)</f>
        <v>0</v>
      </c>
    </row>
    <row r="77" spans="1:4" x14ac:dyDescent="0.2">
      <c r="A77" s="4">
        <v>76</v>
      </c>
      <c r="B77" s="51" t="s">
        <v>281</v>
      </c>
      <c r="C77">
        <f>COUNTIF(Atleti!E$2:E$9998,A77)</f>
        <v>0</v>
      </c>
      <c r="D77">
        <f>COUNTIF(Arrivi!F$2:F$9997,B77)</f>
        <v>0</v>
      </c>
    </row>
    <row r="78" spans="1:4" x14ac:dyDescent="0.2">
      <c r="A78" s="4">
        <v>77</v>
      </c>
      <c r="B78" s="51" t="s">
        <v>282</v>
      </c>
      <c r="C78">
        <f>COUNTIF(Atleti!E$2:E$9998,A78)</f>
        <v>0</v>
      </c>
      <c r="D78">
        <f>COUNTIF(Arrivi!F$2:F$9997,B78)</f>
        <v>0</v>
      </c>
    </row>
    <row r="79" spans="1:4" x14ac:dyDescent="0.2">
      <c r="A79" s="4">
        <v>78</v>
      </c>
      <c r="B79" s="51" t="s">
        <v>283</v>
      </c>
      <c r="C79">
        <f>COUNTIF(Atleti!E$2:E$9998,A79)</f>
        <v>0</v>
      </c>
      <c r="D79">
        <f>COUNTIF(Arrivi!F$2:F$9997,B79)</f>
        <v>0</v>
      </c>
    </row>
    <row r="80" spans="1:4" x14ac:dyDescent="0.2">
      <c r="A80" s="4">
        <v>79</v>
      </c>
      <c r="B80" s="51" t="s">
        <v>284</v>
      </c>
      <c r="C80">
        <f>COUNTIF(Atleti!E$2:E$9998,A80)</f>
        <v>0</v>
      </c>
      <c r="D80">
        <f>COUNTIF(Arrivi!F$2:F$9997,B80)</f>
        <v>0</v>
      </c>
    </row>
    <row r="81" spans="1:4" x14ac:dyDescent="0.2">
      <c r="A81" s="4">
        <v>80</v>
      </c>
      <c r="B81" s="51" t="s">
        <v>285</v>
      </c>
      <c r="C81">
        <f>COUNTIF(Atleti!E$2:E$9998,A81)</f>
        <v>0</v>
      </c>
      <c r="D81">
        <f>COUNTIF(Arrivi!F$2:F$9997,B81)</f>
        <v>0</v>
      </c>
    </row>
    <row r="82" spans="1:4" x14ac:dyDescent="0.2">
      <c r="A82" s="4">
        <v>81</v>
      </c>
      <c r="B82" s="51" t="s">
        <v>286</v>
      </c>
      <c r="C82">
        <f>COUNTIF(Atleti!E$2:E$9998,A82)</f>
        <v>0</v>
      </c>
      <c r="D82">
        <f>COUNTIF(Arrivi!F$2:F$9997,B82)</f>
        <v>0</v>
      </c>
    </row>
    <row r="83" spans="1:4" x14ac:dyDescent="0.2">
      <c r="A83" s="4">
        <v>82</v>
      </c>
      <c r="B83" s="51" t="s">
        <v>287</v>
      </c>
      <c r="C83">
        <f>COUNTIF(Atleti!E$2:E$9998,A83)</f>
        <v>0</v>
      </c>
      <c r="D83">
        <f>COUNTIF(Arrivi!F$2:F$9997,B83)</f>
        <v>0</v>
      </c>
    </row>
    <row r="84" spans="1:4" x14ac:dyDescent="0.2">
      <c r="A84" s="4">
        <v>83</v>
      </c>
      <c r="B84" s="51" t="s">
        <v>288</v>
      </c>
      <c r="C84">
        <f>COUNTIF(Atleti!E$2:E$9998,A84)</f>
        <v>0</v>
      </c>
      <c r="D84">
        <f>COUNTIF(Arrivi!F$2:F$9997,B84)</f>
        <v>0</v>
      </c>
    </row>
    <row r="85" spans="1:4" x14ac:dyDescent="0.2">
      <c r="A85" s="4">
        <v>84</v>
      </c>
      <c r="B85" s="51" t="s">
        <v>289</v>
      </c>
      <c r="C85">
        <f>COUNTIF(Atleti!E$2:E$9998,A85)</f>
        <v>0</v>
      </c>
      <c r="D85">
        <f>COUNTIF(Arrivi!F$2:F$9997,B85)</f>
        <v>0</v>
      </c>
    </row>
    <row r="86" spans="1:4" x14ac:dyDescent="0.2">
      <c r="A86" s="4">
        <v>85</v>
      </c>
      <c r="B86" s="51" t="s">
        <v>290</v>
      </c>
      <c r="C86">
        <f>COUNTIF(Atleti!E$2:E$9998,A86)</f>
        <v>0</v>
      </c>
      <c r="D86">
        <f>COUNTIF(Arrivi!F$2:F$9997,B86)</f>
        <v>0</v>
      </c>
    </row>
    <row r="87" spans="1:4" x14ac:dyDescent="0.2">
      <c r="A87" s="4">
        <v>86</v>
      </c>
      <c r="B87" s="51" t="s">
        <v>291</v>
      </c>
      <c r="C87">
        <f>COUNTIF(Atleti!E$2:E$9998,A87)</f>
        <v>0</v>
      </c>
      <c r="D87">
        <f>COUNTIF(Arrivi!F$2:F$9997,B87)</f>
        <v>0</v>
      </c>
    </row>
    <row r="88" spans="1:4" x14ac:dyDescent="0.2">
      <c r="A88" s="4">
        <v>87</v>
      </c>
      <c r="B88" s="51" t="s">
        <v>292</v>
      </c>
      <c r="C88">
        <f>COUNTIF(Atleti!E$2:E$9998,A88)</f>
        <v>0</v>
      </c>
      <c r="D88">
        <f>COUNTIF(Arrivi!F$2:F$9997,B88)</f>
        <v>0</v>
      </c>
    </row>
    <row r="89" spans="1:4" x14ac:dyDescent="0.2">
      <c r="A89" s="4">
        <v>88</v>
      </c>
      <c r="B89" s="51" t="s">
        <v>293</v>
      </c>
      <c r="C89">
        <f>COUNTIF(Atleti!E$2:E$9998,A89)</f>
        <v>0</v>
      </c>
      <c r="D89">
        <f>COUNTIF(Arrivi!F$2:F$9997,B89)</f>
        <v>0</v>
      </c>
    </row>
    <row r="90" spans="1:4" x14ac:dyDescent="0.2">
      <c r="A90" s="4">
        <v>89</v>
      </c>
      <c r="B90" s="51" t="s">
        <v>294</v>
      </c>
      <c r="C90">
        <f>COUNTIF(Atleti!E$2:E$9998,A90)</f>
        <v>0</v>
      </c>
      <c r="D90">
        <f>COUNTIF(Arrivi!F$2:F$9997,B90)</f>
        <v>0</v>
      </c>
    </row>
    <row r="91" spans="1:4" x14ac:dyDescent="0.2">
      <c r="A91" s="4">
        <v>90</v>
      </c>
      <c r="B91" s="51" t="s">
        <v>295</v>
      </c>
      <c r="C91">
        <f>COUNTIF(Atleti!E$2:E$9998,A91)</f>
        <v>0</v>
      </c>
      <c r="D91">
        <f>COUNTIF(Arrivi!F$2:F$9997,B91)</f>
        <v>0</v>
      </c>
    </row>
    <row r="92" spans="1:4" x14ac:dyDescent="0.2">
      <c r="A92" s="4">
        <v>91</v>
      </c>
      <c r="B92" s="51" t="s">
        <v>296</v>
      </c>
      <c r="C92">
        <f>COUNTIF(Atleti!E$2:E$9998,A92)</f>
        <v>0</v>
      </c>
      <c r="D92">
        <f>COUNTIF(Arrivi!F$2:F$9997,B92)</f>
        <v>0</v>
      </c>
    </row>
    <row r="93" spans="1:4" x14ac:dyDescent="0.2">
      <c r="A93" s="4">
        <v>92</v>
      </c>
      <c r="B93" s="51" t="s">
        <v>297</v>
      </c>
      <c r="C93">
        <f>COUNTIF(Atleti!E$2:E$9998,A93)</f>
        <v>0</v>
      </c>
      <c r="D93">
        <f>COUNTIF(Arrivi!F$2:F$9997,B93)</f>
        <v>0</v>
      </c>
    </row>
    <row r="94" spans="1:4" x14ac:dyDescent="0.2">
      <c r="A94" s="4">
        <v>93</v>
      </c>
      <c r="B94" s="51" t="s">
        <v>298</v>
      </c>
      <c r="C94">
        <f>COUNTIF(Atleti!E$2:E$9998,A94)</f>
        <v>0</v>
      </c>
      <c r="D94">
        <f>COUNTIF(Arrivi!F$2:F$9997,B94)</f>
        <v>0</v>
      </c>
    </row>
    <row r="95" spans="1:4" x14ac:dyDescent="0.2">
      <c r="A95" s="4">
        <v>94</v>
      </c>
      <c r="B95" s="51" t="s">
        <v>299</v>
      </c>
      <c r="C95">
        <f>COUNTIF(Atleti!E$2:E$9998,A95)</f>
        <v>0</v>
      </c>
      <c r="D95">
        <f>COUNTIF(Arrivi!F$2:F$9997,B95)</f>
        <v>0</v>
      </c>
    </row>
    <row r="96" spans="1:4" x14ac:dyDescent="0.2">
      <c r="A96" s="4">
        <v>95</v>
      </c>
      <c r="B96" s="51" t="s">
        <v>300</v>
      </c>
      <c r="C96">
        <f>COUNTIF(Atleti!E$2:E$9998,A96)</f>
        <v>0</v>
      </c>
      <c r="D96">
        <f>COUNTIF(Arrivi!F$2:F$9997,B96)</f>
        <v>0</v>
      </c>
    </row>
    <row r="97" spans="1:4" x14ac:dyDescent="0.2">
      <c r="A97" s="4">
        <v>96</v>
      </c>
      <c r="B97" s="51" t="s">
        <v>301</v>
      </c>
      <c r="C97">
        <f>COUNTIF(Atleti!E$2:E$9998,A97)</f>
        <v>0</v>
      </c>
      <c r="D97">
        <f>COUNTIF(Arrivi!F$2:F$9997,B97)</f>
        <v>0</v>
      </c>
    </row>
    <row r="98" spans="1:4" x14ac:dyDescent="0.2">
      <c r="A98" s="4">
        <v>97</v>
      </c>
      <c r="B98" s="51" t="s">
        <v>302</v>
      </c>
      <c r="C98">
        <f>COUNTIF(Atleti!E$2:E$9998,A98)</f>
        <v>0</v>
      </c>
      <c r="D98">
        <f>COUNTIF(Arrivi!F$2:F$9997,B98)</f>
        <v>0</v>
      </c>
    </row>
    <row r="99" spans="1:4" x14ac:dyDescent="0.2">
      <c r="A99" s="4">
        <v>98</v>
      </c>
      <c r="B99" s="51" t="s">
        <v>303</v>
      </c>
      <c r="C99">
        <f>COUNTIF(Atleti!E$2:E$9998,A99)</f>
        <v>0</v>
      </c>
      <c r="D99">
        <f>COUNTIF(Arrivi!F$2:F$9997,B99)</f>
        <v>0</v>
      </c>
    </row>
    <row r="100" spans="1:4" x14ac:dyDescent="0.2">
      <c r="A100" s="4">
        <v>99</v>
      </c>
      <c r="B100" s="51" t="s">
        <v>304</v>
      </c>
      <c r="C100">
        <f>COUNTIF(Atleti!E$2:E$9998,A100)</f>
        <v>0</v>
      </c>
      <c r="D100">
        <f>COUNTIF(Arrivi!F$2:F$9997,B100)</f>
        <v>0</v>
      </c>
    </row>
    <row r="101" spans="1:4" x14ac:dyDescent="0.2">
      <c r="A101" s="4">
        <v>100</v>
      </c>
      <c r="B101" s="51" t="s">
        <v>305</v>
      </c>
      <c r="C101">
        <f>COUNTIF(Atleti!E$2:E$9998,A101)</f>
        <v>0</v>
      </c>
      <c r="D101">
        <f>COUNTIF(Arrivi!F$2:F$9997,B101)</f>
        <v>0</v>
      </c>
    </row>
    <row r="102" spans="1:4" x14ac:dyDescent="0.2">
      <c r="A102" s="4">
        <v>101</v>
      </c>
      <c r="B102" s="51" t="s">
        <v>306</v>
      </c>
      <c r="C102">
        <f>COUNTIF(Atleti!E$2:E$9998,A102)</f>
        <v>0</v>
      </c>
      <c r="D102">
        <f>COUNTIF(Arrivi!F$2:F$9997,B102)</f>
        <v>0</v>
      </c>
    </row>
    <row r="103" spans="1:4" x14ac:dyDescent="0.2">
      <c r="A103" s="4">
        <v>102</v>
      </c>
      <c r="B103" s="51" t="s">
        <v>307</v>
      </c>
      <c r="C103">
        <f>COUNTIF(Atleti!E$2:E$9998,A103)</f>
        <v>0</v>
      </c>
      <c r="D103">
        <f>COUNTIF(Arrivi!F$2:F$9997,B103)</f>
        <v>0</v>
      </c>
    </row>
    <row r="104" spans="1:4" x14ac:dyDescent="0.2">
      <c r="A104" s="4">
        <v>103</v>
      </c>
      <c r="B104" s="51" t="s">
        <v>308</v>
      </c>
      <c r="C104">
        <f>COUNTIF(Atleti!E$2:E$9998,A104)</f>
        <v>0</v>
      </c>
      <c r="D104">
        <f>COUNTIF(Arrivi!F$2:F$9997,B104)</f>
        <v>0</v>
      </c>
    </row>
    <row r="105" spans="1:4" x14ac:dyDescent="0.2">
      <c r="A105" s="4">
        <v>104</v>
      </c>
      <c r="B105" s="51" t="s">
        <v>309</v>
      </c>
      <c r="C105">
        <f>COUNTIF(Atleti!E$2:E$9998,A105)</f>
        <v>0</v>
      </c>
      <c r="D105">
        <f>COUNTIF(Arrivi!F$2:F$9997,B105)</f>
        <v>0</v>
      </c>
    </row>
    <row r="106" spans="1:4" x14ac:dyDescent="0.2">
      <c r="A106" s="4">
        <v>105</v>
      </c>
      <c r="B106" s="51" t="s">
        <v>310</v>
      </c>
      <c r="C106">
        <f>COUNTIF(Atleti!E$2:E$9998,A106)</f>
        <v>0</v>
      </c>
      <c r="D106">
        <f>COUNTIF(Arrivi!F$2:F$9997,B106)</f>
        <v>0</v>
      </c>
    </row>
    <row r="107" spans="1:4" x14ac:dyDescent="0.2">
      <c r="A107" s="4">
        <v>106</v>
      </c>
      <c r="B107" s="51" t="s">
        <v>311</v>
      </c>
      <c r="C107">
        <f>COUNTIF(Atleti!E$2:E$9998,A107)</f>
        <v>0</v>
      </c>
      <c r="D107">
        <f>COUNTIF(Arrivi!F$2:F$9997,B107)</f>
        <v>0</v>
      </c>
    </row>
    <row r="108" spans="1:4" x14ac:dyDescent="0.2">
      <c r="A108" s="4">
        <v>107</v>
      </c>
      <c r="B108" s="51" t="s">
        <v>312</v>
      </c>
      <c r="C108">
        <f>COUNTIF(Atleti!E$2:E$9998,A108)</f>
        <v>0</v>
      </c>
      <c r="D108">
        <f>COUNTIF(Arrivi!F$2:F$9997,B108)</f>
        <v>0</v>
      </c>
    </row>
    <row r="109" spans="1:4" x14ac:dyDescent="0.2">
      <c r="A109" s="4">
        <v>108</v>
      </c>
      <c r="B109" s="51" t="s">
        <v>313</v>
      </c>
      <c r="C109">
        <f>COUNTIF(Atleti!E$2:E$9998,A109)</f>
        <v>0</v>
      </c>
      <c r="D109">
        <f>COUNTIF(Arrivi!F$2:F$9997,B109)</f>
        <v>0</v>
      </c>
    </row>
    <row r="110" spans="1:4" x14ac:dyDescent="0.2">
      <c r="A110" s="4">
        <v>109</v>
      </c>
      <c r="B110" s="51" t="s">
        <v>314</v>
      </c>
      <c r="C110">
        <f>COUNTIF(Atleti!E$2:E$9998,A110)</f>
        <v>0</v>
      </c>
      <c r="D110">
        <f>COUNTIF(Arrivi!F$2:F$9997,B110)</f>
        <v>0</v>
      </c>
    </row>
    <row r="111" spans="1:4" x14ac:dyDescent="0.2">
      <c r="A111" s="4">
        <v>110</v>
      </c>
      <c r="B111" s="51" t="s">
        <v>315</v>
      </c>
      <c r="C111">
        <f>COUNTIF(Atleti!E$2:E$9998,A111)</f>
        <v>0</v>
      </c>
      <c r="D111">
        <f>COUNTIF(Arrivi!F$2:F$9997,B111)</f>
        <v>0</v>
      </c>
    </row>
    <row r="112" spans="1:4" x14ac:dyDescent="0.2">
      <c r="A112" s="4">
        <v>111</v>
      </c>
      <c r="B112" s="51" t="s">
        <v>316</v>
      </c>
      <c r="C112">
        <f>COUNTIF(Atleti!E$2:E$9998,A112)</f>
        <v>0</v>
      </c>
      <c r="D112">
        <f>COUNTIF(Arrivi!F$2:F$9997,B112)</f>
        <v>0</v>
      </c>
    </row>
    <row r="113" spans="1:4" x14ac:dyDescent="0.2">
      <c r="A113" s="4">
        <v>112</v>
      </c>
      <c r="B113" s="51" t="s">
        <v>317</v>
      </c>
      <c r="C113">
        <f>COUNTIF(Atleti!E$2:E$9998,A113)</f>
        <v>0</v>
      </c>
      <c r="D113">
        <f>COUNTIF(Arrivi!F$2:F$9997,B113)</f>
        <v>0</v>
      </c>
    </row>
    <row r="114" spans="1:4" x14ac:dyDescent="0.2">
      <c r="A114" s="4">
        <v>113</v>
      </c>
      <c r="B114" s="51" t="s">
        <v>318</v>
      </c>
      <c r="C114">
        <f>COUNTIF(Atleti!E$2:E$9998,A114)</f>
        <v>0</v>
      </c>
      <c r="D114">
        <f>COUNTIF(Arrivi!F$2:F$9997,B114)</f>
        <v>0</v>
      </c>
    </row>
    <row r="115" spans="1:4" x14ac:dyDescent="0.2">
      <c r="A115" s="4">
        <v>114</v>
      </c>
      <c r="B115" s="51" t="s">
        <v>319</v>
      </c>
      <c r="C115">
        <f>COUNTIF(Atleti!E$2:E$9998,A115)</f>
        <v>0</v>
      </c>
      <c r="D115">
        <f>COUNTIF(Arrivi!F$2:F$9997,B115)</f>
        <v>0</v>
      </c>
    </row>
    <row r="116" spans="1:4" x14ac:dyDescent="0.2">
      <c r="A116" s="4">
        <v>115</v>
      </c>
      <c r="B116" s="51" t="s">
        <v>320</v>
      </c>
      <c r="C116">
        <f>COUNTIF(Atleti!E$2:E$9998,A116)</f>
        <v>0</v>
      </c>
      <c r="D116">
        <f>COUNTIF(Arrivi!F$2:F$9997,B116)</f>
        <v>0</v>
      </c>
    </row>
    <row r="117" spans="1:4" x14ac:dyDescent="0.2">
      <c r="A117" s="4">
        <v>116</v>
      </c>
      <c r="B117" s="51" t="s">
        <v>321</v>
      </c>
      <c r="C117">
        <f>COUNTIF(Atleti!E$2:E$9998,A117)</f>
        <v>0</v>
      </c>
      <c r="D117">
        <f>COUNTIF(Arrivi!F$2:F$9997,B117)</f>
        <v>0</v>
      </c>
    </row>
    <row r="118" spans="1:4" x14ac:dyDescent="0.2">
      <c r="A118" s="4">
        <v>117</v>
      </c>
      <c r="B118" s="51" t="s">
        <v>322</v>
      </c>
      <c r="C118">
        <f>COUNTIF(Atleti!E$2:E$9998,A118)</f>
        <v>0</v>
      </c>
      <c r="D118">
        <f>COUNTIF(Arrivi!F$2:F$9997,B118)</f>
        <v>0</v>
      </c>
    </row>
    <row r="119" spans="1:4" x14ac:dyDescent="0.2">
      <c r="A119" s="4">
        <v>118</v>
      </c>
      <c r="B119" s="51" t="s">
        <v>323</v>
      </c>
      <c r="C119">
        <f>COUNTIF(Atleti!E$2:E$9998,A119)</f>
        <v>0</v>
      </c>
      <c r="D119">
        <f>COUNTIF(Arrivi!F$2:F$9997,B119)</f>
        <v>0</v>
      </c>
    </row>
    <row r="120" spans="1:4" x14ac:dyDescent="0.2">
      <c r="A120" s="4">
        <v>119</v>
      </c>
      <c r="B120" s="51" t="s">
        <v>324</v>
      </c>
      <c r="C120">
        <f>COUNTIF(Atleti!E$2:E$9998,A120)</f>
        <v>0</v>
      </c>
      <c r="D120">
        <f>COUNTIF(Arrivi!F$2:F$9997,B120)</f>
        <v>0</v>
      </c>
    </row>
    <row r="121" spans="1:4" x14ac:dyDescent="0.2">
      <c r="A121" s="4">
        <v>120</v>
      </c>
      <c r="B121" s="51" t="s">
        <v>325</v>
      </c>
      <c r="C121">
        <f>COUNTIF(Atleti!E$2:E$9998,A121)</f>
        <v>0</v>
      </c>
      <c r="D121">
        <f>COUNTIF(Arrivi!F$2:F$9997,B121)</f>
        <v>0</v>
      </c>
    </row>
    <row r="122" spans="1:4" x14ac:dyDescent="0.2">
      <c r="A122" s="4">
        <v>121</v>
      </c>
      <c r="B122" s="51" t="s">
        <v>326</v>
      </c>
      <c r="C122">
        <f>COUNTIF(Atleti!E$2:E$9998,A122)</f>
        <v>0</v>
      </c>
      <c r="D122">
        <f>COUNTIF(Arrivi!F$2:F$9997,B122)</f>
        <v>0</v>
      </c>
    </row>
    <row r="123" spans="1:4" x14ac:dyDescent="0.2">
      <c r="A123" s="4">
        <v>122</v>
      </c>
      <c r="B123" s="51" t="s">
        <v>327</v>
      </c>
      <c r="C123">
        <f>COUNTIF(Atleti!E$2:E$9998,A123)</f>
        <v>0</v>
      </c>
      <c r="D123">
        <f>COUNTIF(Arrivi!F$2:F$9997,B123)</f>
        <v>0</v>
      </c>
    </row>
    <row r="124" spans="1:4" x14ac:dyDescent="0.2">
      <c r="A124" s="4">
        <v>123</v>
      </c>
      <c r="B124" s="51" t="s">
        <v>328</v>
      </c>
      <c r="C124">
        <f>COUNTIF(Atleti!E$2:E$9998,A124)</f>
        <v>0</v>
      </c>
      <c r="D124">
        <f>COUNTIF(Arrivi!F$2:F$9997,B124)</f>
        <v>0</v>
      </c>
    </row>
    <row r="125" spans="1:4" x14ac:dyDescent="0.2">
      <c r="A125" s="4">
        <v>124</v>
      </c>
      <c r="B125" s="51" t="s">
        <v>329</v>
      </c>
      <c r="C125">
        <f>COUNTIF(Atleti!E$2:E$9998,A125)</f>
        <v>0</v>
      </c>
      <c r="D125">
        <f>COUNTIF(Arrivi!F$2:F$9997,B125)</f>
        <v>0</v>
      </c>
    </row>
    <row r="126" spans="1:4" x14ac:dyDescent="0.2">
      <c r="A126" s="4">
        <v>125</v>
      </c>
      <c r="B126" s="51" t="s">
        <v>330</v>
      </c>
      <c r="C126">
        <f>COUNTIF(Atleti!E$2:E$9998,A126)</f>
        <v>0</v>
      </c>
      <c r="D126">
        <f>COUNTIF(Arrivi!F$2:F$9997,B126)</f>
        <v>0</v>
      </c>
    </row>
    <row r="127" spans="1:4" x14ac:dyDescent="0.2">
      <c r="A127" s="4">
        <v>126</v>
      </c>
      <c r="B127" s="51" t="s">
        <v>331</v>
      </c>
      <c r="C127">
        <f>COUNTIF(Atleti!E$2:E$9998,A127)</f>
        <v>0</v>
      </c>
      <c r="D127">
        <f>COUNTIF(Arrivi!F$2:F$9997,B127)</f>
        <v>0</v>
      </c>
    </row>
    <row r="128" spans="1:4" x14ac:dyDescent="0.2">
      <c r="A128" s="4">
        <v>127</v>
      </c>
      <c r="B128" s="51" t="s">
        <v>332</v>
      </c>
      <c r="C128">
        <f>COUNTIF(Atleti!E$2:E$9998,A128)</f>
        <v>0</v>
      </c>
      <c r="D128">
        <f>COUNTIF(Arrivi!F$2:F$9997,B128)</f>
        <v>0</v>
      </c>
    </row>
    <row r="129" spans="1:4" x14ac:dyDescent="0.2">
      <c r="A129" s="4">
        <v>128</v>
      </c>
      <c r="B129" s="51" t="s">
        <v>333</v>
      </c>
      <c r="C129">
        <f>COUNTIF(Atleti!E$2:E$9998,A129)</f>
        <v>0</v>
      </c>
      <c r="D129">
        <f>COUNTIF(Arrivi!F$2:F$9997,B129)</f>
        <v>0</v>
      </c>
    </row>
    <row r="130" spans="1:4" x14ac:dyDescent="0.2">
      <c r="A130" s="4">
        <v>129</v>
      </c>
      <c r="B130" s="51" t="s">
        <v>334</v>
      </c>
      <c r="C130">
        <f>COUNTIF(Atleti!E$2:E$9998,A130)</f>
        <v>0</v>
      </c>
      <c r="D130">
        <f>COUNTIF(Arrivi!F$2:F$9997,B130)</f>
        <v>0</v>
      </c>
    </row>
    <row r="131" spans="1:4" x14ac:dyDescent="0.2">
      <c r="A131" s="4">
        <v>130</v>
      </c>
      <c r="B131" s="51" t="s">
        <v>335</v>
      </c>
      <c r="C131">
        <f>COUNTIF(Atleti!E$2:E$9998,A131)</f>
        <v>0</v>
      </c>
      <c r="D131">
        <f>COUNTIF(Arrivi!F$2:F$9997,B131)</f>
        <v>0</v>
      </c>
    </row>
    <row r="132" spans="1:4" x14ac:dyDescent="0.2">
      <c r="A132" s="4">
        <v>131</v>
      </c>
      <c r="B132" s="51" t="s">
        <v>336</v>
      </c>
      <c r="C132">
        <f>COUNTIF(Atleti!E$2:E$9998,A132)</f>
        <v>0</v>
      </c>
      <c r="D132">
        <f>COUNTIF(Arrivi!F$2:F$9997,B132)</f>
        <v>0</v>
      </c>
    </row>
    <row r="133" spans="1:4" x14ac:dyDescent="0.2">
      <c r="A133" s="4">
        <v>132</v>
      </c>
      <c r="B133" s="51" t="s">
        <v>337</v>
      </c>
      <c r="C133">
        <f>COUNTIF(Atleti!E$2:E$9998,A133)</f>
        <v>0</v>
      </c>
      <c r="D133">
        <f>COUNTIF(Arrivi!F$2:F$9997,B133)</f>
        <v>0</v>
      </c>
    </row>
    <row r="134" spans="1:4" x14ac:dyDescent="0.2">
      <c r="A134" s="4">
        <v>133</v>
      </c>
      <c r="B134" s="51" t="s">
        <v>338</v>
      </c>
      <c r="C134">
        <f>COUNTIF(Atleti!E$2:E$9998,A134)</f>
        <v>0</v>
      </c>
      <c r="D134">
        <f>COUNTIF(Arrivi!F$2:F$9997,B134)</f>
        <v>0</v>
      </c>
    </row>
    <row r="135" spans="1:4" x14ac:dyDescent="0.2">
      <c r="A135" s="4">
        <v>134</v>
      </c>
      <c r="B135" s="51" t="s">
        <v>339</v>
      </c>
      <c r="C135">
        <f>COUNTIF(Atleti!E$2:E$9998,A135)</f>
        <v>0</v>
      </c>
      <c r="D135">
        <f>COUNTIF(Arrivi!F$2:F$9997,B135)</f>
        <v>0</v>
      </c>
    </row>
    <row r="136" spans="1:4" x14ac:dyDescent="0.2">
      <c r="A136" s="4">
        <v>135</v>
      </c>
      <c r="B136" s="51" t="s">
        <v>340</v>
      </c>
      <c r="C136">
        <f>COUNTIF(Atleti!E$2:E$9998,A136)</f>
        <v>0</v>
      </c>
      <c r="D136">
        <f>COUNTIF(Arrivi!F$2:F$9997,B136)</f>
        <v>0</v>
      </c>
    </row>
    <row r="137" spans="1:4" x14ac:dyDescent="0.2">
      <c r="A137" s="4">
        <v>136</v>
      </c>
      <c r="B137" s="51" t="s">
        <v>341</v>
      </c>
      <c r="C137">
        <f>COUNTIF(Atleti!E$2:E$9998,A137)</f>
        <v>0</v>
      </c>
      <c r="D137">
        <f>COUNTIF(Arrivi!F$2:F$9997,B137)</f>
        <v>0</v>
      </c>
    </row>
    <row r="138" spans="1:4" x14ac:dyDescent="0.2">
      <c r="A138" s="4">
        <v>137</v>
      </c>
      <c r="B138" s="51" t="s">
        <v>342</v>
      </c>
      <c r="C138">
        <f>COUNTIF(Atleti!E$2:E$9998,A138)</f>
        <v>0</v>
      </c>
      <c r="D138">
        <f>COUNTIF(Arrivi!F$2:F$9997,B138)</f>
        <v>0</v>
      </c>
    </row>
    <row r="139" spans="1:4" x14ac:dyDescent="0.2">
      <c r="A139" s="4">
        <v>138</v>
      </c>
      <c r="B139" s="51" t="s">
        <v>343</v>
      </c>
      <c r="C139">
        <f>COUNTIF(Atleti!E$2:E$9998,A139)</f>
        <v>0</v>
      </c>
      <c r="D139">
        <f>COUNTIF(Arrivi!F$2:F$9997,B139)</f>
        <v>0</v>
      </c>
    </row>
    <row r="140" spans="1:4" x14ac:dyDescent="0.2">
      <c r="A140" s="4">
        <v>139</v>
      </c>
      <c r="B140" s="51" t="s">
        <v>344</v>
      </c>
      <c r="C140">
        <f>COUNTIF(Atleti!E$2:E$9998,A140)</f>
        <v>0</v>
      </c>
      <c r="D140">
        <f>COUNTIF(Arrivi!F$2:F$9997,B140)</f>
        <v>0</v>
      </c>
    </row>
    <row r="141" spans="1:4" x14ac:dyDescent="0.2">
      <c r="A141" s="4">
        <v>140</v>
      </c>
      <c r="B141" s="51" t="s">
        <v>345</v>
      </c>
      <c r="C141">
        <f>COUNTIF(Atleti!E$2:E$9998,A141)</f>
        <v>0</v>
      </c>
      <c r="D141">
        <f>COUNTIF(Arrivi!F$2:F$9997,B141)</f>
        <v>0</v>
      </c>
    </row>
    <row r="142" spans="1:4" x14ac:dyDescent="0.2">
      <c r="A142" s="4">
        <v>141</v>
      </c>
      <c r="B142" s="51" t="s">
        <v>346</v>
      </c>
      <c r="C142">
        <f>COUNTIF(Atleti!E$2:E$9998,A142)</f>
        <v>0</v>
      </c>
      <c r="D142">
        <f>COUNTIF(Arrivi!F$2:F$9997,B142)</f>
        <v>0</v>
      </c>
    </row>
    <row r="143" spans="1:4" x14ac:dyDescent="0.2">
      <c r="A143" s="4">
        <v>142</v>
      </c>
      <c r="B143" s="51" t="s">
        <v>347</v>
      </c>
      <c r="C143">
        <f>COUNTIF(Atleti!E$2:E$9998,A143)</f>
        <v>0</v>
      </c>
      <c r="D143">
        <f>COUNTIF(Arrivi!F$2:F$9997,B143)</f>
        <v>0</v>
      </c>
    </row>
    <row r="144" spans="1:4" x14ac:dyDescent="0.2">
      <c r="A144" s="4">
        <v>143</v>
      </c>
      <c r="B144" s="51" t="s">
        <v>348</v>
      </c>
      <c r="C144">
        <f>COUNTIF(Atleti!E$2:E$9998,A144)</f>
        <v>0</v>
      </c>
      <c r="D144">
        <f>COUNTIF(Arrivi!F$2:F$9997,B144)</f>
        <v>0</v>
      </c>
    </row>
    <row r="145" spans="1:4" x14ac:dyDescent="0.2">
      <c r="A145" s="4">
        <v>144</v>
      </c>
      <c r="B145" s="51" t="s">
        <v>349</v>
      </c>
      <c r="C145">
        <f>COUNTIF(Atleti!E$2:E$9998,A145)</f>
        <v>0</v>
      </c>
      <c r="D145">
        <f>COUNTIF(Arrivi!F$2:F$9997,B145)</f>
        <v>0</v>
      </c>
    </row>
    <row r="146" spans="1:4" x14ac:dyDescent="0.2">
      <c r="A146" s="4">
        <v>145</v>
      </c>
      <c r="B146" s="51" t="s">
        <v>350</v>
      </c>
      <c r="C146">
        <f>COUNTIF(Atleti!E$2:E$9998,A146)</f>
        <v>0</v>
      </c>
      <c r="D146">
        <f>COUNTIF(Arrivi!F$2:F$9997,B146)</f>
        <v>0</v>
      </c>
    </row>
    <row r="147" spans="1:4" x14ac:dyDescent="0.2">
      <c r="A147" s="4">
        <v>146</v>
      </c>
      <c r="B147" s="51" t="s">
        <v>351</v>
      </c>
      <c r="C147">
        <f>COUNTIF(Atleti!E$2:E$9998,A147)</f>
        <v>0</v>
      </c>
      <c r="D147">
        <f>COUNTIF(Arrivi!F$2:F$9997,B147)</f>
        <v>0</v>
      </c>
    </row>
    <row r="148" spans="1:4" x14ac:dyDescent="0.2">
      <c r="A148" s="4">
        <v>147</v>
      </c>
      <c r="B148" s="51" t="s">
        <v>352</v>
      </c>
      <c r="C148">
        <f>COUNTIF(Atleti!E$2:E$9998,A148)</f>
        <v>0</v>
      </c>
      <c r="D148">
        <f>COUNTIF(Arrivi!F$2:F$9997,B148)</f>
        <v>0</v>
      </c>
    </row>
    <row r="149" spans="1:4" x14ac:dyDescent="0.2">
      <c r="A149" s="4">
        <v>148</v>
      </c>
      <c r="B149" s="51" t="s">
        <v>353</v>
      </c>
      <c r="C149">
        <f>COUNTIF(Atleti!E$2:E$9998,A149)</f>
        <v>0</v>
      </c>
      <c r="D149">
        <f>COUNTIF(Arrivi!F$2:F$9997,B149)</f>
        <v>0</v>
      </c>
    </row>
    <row r="150" spans="1:4" x14ac:dyDescent="0.2">
      <c r="A150" s="4">
        <v>149</v>
      </c>
      <c r="B150" s="51" t="s">
        <v>354</v>
      </c>
      <c r="C150">
        <f>COUNTIF(Atleti!E$2:E$9998,A150)</f>
        <v>0</v>
      </c>
      <c r="D150">
        <f>COUNTIF(Arrivi!F$2:F$9997,B150)</f>
        <v>0</v>
      </c>
    </row>
    <row r="151" spans="1:4" x14ac:dyDescent="0.2">
      <c r="A151" s="4">
        <v>150</v>
      </c>
      <c r="B151" s="51" t="s">
        <v>355</v>
      </c>
      <c r="C151">
        <f>COUNTIF(Atleti!E$2:E$9998,A151)</f>
        <v>0</v>
      </c>
      <c r="D151">
        <f>COUNTIF(Arrivi!F$2:F$9997,B151)</f>
        <v>0</v>
      </c>
    </row>
    <row r="152" spans="1:4" x14ac:dyDescent="0.2">
      <c r="A152" s="4">
        <v>151</v>
      </c>
      <c r="B152" s="51" t="s">
        <v>356</v>
      </c>
      <c r="C152">
        <f>COUNTIF(Atleti!E$2:E$9998,A152)</f>
        <v>0</v>
      </c>
      <c r="D152">
        <f>COUNTIF(Arrivi!F$2:F$9997,B152)</f>
        <v>0</v>
      </c>
    </row>
    <row r="153" spans="1:4" x14ac:dyDescent="0.2">
      <c r="A153" s="4">
        <v>152</v>
      </c>
      <c r="B153" s="51" t="s">
        <v>357</v>
      </c>
      <c r="C153">
        <f>COUNTIF(Atleti!E$2:E$9998,A153)</f>
        <v>0</v>
      </c>
      <c r="D153">
        <f>COUNTIF(Arrivi!F$2:F$9997,B153)</f>
        <v>0</v>
      </c>
    </row>
    <row r="154" spans="1:4" x14ac:dyDescent="0.2">
      <c r="A154" s="4">
        <v>153</v>
      </c>
      <c r="B154" s="51" t="s">
        <v>358</v>
      </c>
      <c r="C154">
        <f>COUNTIF(Atleti!E$2:E$9998,A154)</f>
        <v>0</v>
      </c>
      <c r="D154">
        <f>COUNTIF(Arrivi!F$2:F$9997,B154)</f>
        <v>0</v>
      </c>
    </row>
    <row r="155" spans="1:4" x14ac:dyDescent="0.2">
      <c r="A155" s="4">
        <v>154</v>
      </c>
      <c r="B155" s="51" t="s">
        <v>359</v>
      </c>
      <c r="C155">
        <f>COUNTIF(Atleti!E$2:E$9998,A155)</f>
        <v>0</v>
      </c>
      <c r="D155">
        <f>COUNTIF(Arrivi!F$2:F$9997,B155)</f>
        <v>0</v>
      </c>
    </row>
    <row r="156" spans="1:4" x14ac:dyDescent="0.2">
      <c r="A156" s="4">
        <v>155</v>
      </c>
      <c r="B156" s="51" t="s">
        <v>360</v>
      </c>
      <c r="C156">
        <f>COUNTIF(Atleti!E$2:E$9998,A156)</f>
        <v>0</v>
      </c>
      <c r="D156">
        <f>COUNTIF(Arrivi!F$2:F$9997,B156)</f>
        <v>0</v>
      </c>
    </row>
    <row r="157" spans="1:4" x14ac:dyDescent="0.2">
      <c r="A157" s="4">
        <v>156</v>
      </c>
      <c r="B157" s="51" t="s">
        <v>361</v>
      </c>
      <c r="C157">
        <f>COUNTIF(Atleti!E$2:E$9998,A157)</f>
        <v>0</v>
      </c>
      <c r="D157">
        <f>COUNTIF(Arrivi!F$2:F$9997,B157)</f>
        <v>0</v>
      </c>
    </row>
    <row r="158" spans="1:4" x14ac:dyDescent="0.2">
      <c r="A158" s="4">
        <v>157</v>
      </c>
      <c r="B158" s="51" t="s">
        <v>362</v>
      </c>
      <c r="C158">
        <f>COUNTIF(Atleti!E$2:E$9998,A158)</f>
        <v>0</v>
      </c>
      <c r="D158">
        <f>COUNTIF(Arrivi!F$2:F$9997,B158)</f>
        <v>0</v>
      </c>
    </row>
    <row r="159" spans="1:4" x14ac:dyDescent="0.2">
      <c r="A159" s="4">
        <v>158</v>
      </c>
      <c r="B159" s="51" t="s">
        <v>363</v>
      </c>
      <c r="C159">
        <f>COUNTIF(Atleti!E$2:E$9998,A159)</f>
        <v>0</v>
      </c>
      <c r="D159">
        <f>COUNTIF(Arrivi!F$2:F$9997,B159)</f>
        <v>0</v>
      </c>
    </row>
    <row r="160" spans="1:4" x14ac:dyDescent="0.2">
      <c r="A160" s="4">
        <v>159</v>
      </c>
      <c r="B160" s="51" t="s">
        <v>364</v>
      </c>
      <c r="C160">
        <f>COUNTIF(Atleti!E$2:E$9998,A160)</f>
        <v>0</v>
      </c>
      <c r="D160">
        <f>COUNTIF(Arrivi!F$2:F$9997,B160)</f>
        <v>0</v>
      </c>
    </row>
    <row r="161" spans="1:4" x14ac:dyDescent="0.2">
      <c r="A161" s="4">
        <v>160</v>
      </c>
      <c r="B161" s="51" t="s">
        <v>365</v>
      </c>
      <c r="C161">
        <f>COUNTIF(Atleti!E$2:E$9998,A161)</f>
        <v>0</v>
      </c>
      <c r="D161">
        <f>COUNTIF(Arrivi!F$2:F$9997,B161)</f>
        <v>0</v>
      </c>
    </row>
    <row r="162" spans="1:4" x14ac:dyDescent="0.2">
      <c r="A162" s="4">
        <v>161</v>
      </c>
      <c r="B162" s="51" t="s">
        <v>366</v>
      </c>
      <c r="C162">
        <f>COUNTIF(Atleti!E$2:E$9998,A162)</f>
        <v>0</v>
      </c>
      <c r="D162">
        <f>COUNTIF(Arrivi!F$2:F$9997,B162)</f>
        <v>0</v>
      </c>
    </row>
    <row r="163" spans="1:4" x14ac:dyDescent="0.2">
      <c r="A163" s="4">
        <v>162</v>
      </c>
      <c r="B163" s="51" t="s">
        <v>367</v>
      </c>
      <c r="C163">
        <f>COUNTIF(Atleti!E$2:E$9998,A163)</f>
        <v>0</v>
      </c>
      <c r="D163">
        <f>COUNTIF(Arrivi!F$2:F$9997,B163)</f>
        <v>0</v>
      </c>
    </row>
    <row r="164" spans="1:4" x14ac:dyDescent="0.2">
      <c r="A164" s="4">
        <v>163</v>
      </c>
      <c r="B164" s="51" t="s">
        <v>368</v>
      </c>
      <c r="C164">
        <f>COUNTIF(Atleti!E$2:E$9998,A164)</f>
        <v>0</v>
      </c>
      <c r="D164">
        <f>COUNTIF(Arrivi!F$2:F$9997,B164)</f>
        <v>0</v>
      </c>
    </row>
    <row r="165" spans="1:4" x14ac:dyDescent="0.2">
      <c r="A165" s="4">
        <v>164</v>
      </c>
      <c r="B165" s="51" t="s">
        <v>369</v>
      </c>
      <c r="C165">
        <f>COUNTIF(Atleti!E$2:E$9998,A165)</f>
        <v>0</v>
      </c>
      <c r="D165">
        <f>COUNTIF(Arrivi!F$2:F$9997,B165)</f>
        <v>0</v>
      </c>
    </row>
    <row r="166" spans="1:4" x14ac:dyDescent="0.2">
      <c r="A166" s="4">
        <v>165</v>
      </c>
      <c r="B166" s="51" t="s">
        <v>370</v>
      </c>
      <c r="C166">
        <f>COUNTIF(Atleti!E$2:E$9998,A166)</f>
        <v>0</v>
      </c>
      <c r="D166">
        <f>COUNTIF(Arrivi!F$2:F$9997,B166)</f>
        <v>0</v>
      </c>
    </row>
    <row r="167" spans="1:4" x14ac:dyDescent="0.2">
      <c r="A167" s="4">
        <v>166</v>
      </c>
      <c r="B167" s="51" t="s">
        <v>371</v>
      </c>
      <c r="C167">
        <f>COUNTIF(Atleti!E$2:E$9998,A167)</f>
        <v>0</v>
      </c>
      <c r="D167">
        <f>COUNTIF(Arrivi!F$2:F$9997,B167)</f>
        <v>0</v>
      </c>
    </row>
    <row r="168" spans="1:4" x14ac:dyDescent="0.2">
      <c r="A168" s="4">
        <v>167</v>
      </c>
      <c r="B168" s="51" t="s">
        <v>372</v>
      </c>
      <c r="C168">
        <f>COUNTIF(Atleti!E$2:E$9998,A168)</f>
        <v>0</v>
      </c>
      <c r="D168">
        <f>COUNTIF(Arrivi!F$2:F$9997,B168)</f>
        <v>0</v>
      </c>
    </row>
    <row r="169" spans="1:4" x14ac:dyDescent="0.2">
      <c r="A169" s="4">
        <v>168</v>
      </c>
      <c r="B169" s="51" t="s">
        <v>373</v>
      </c>
      <c r="C169">
        <f>COUNTIF(Atleti!E$2:E$9998,A169)</f>
        <v>0</v>
      </c>
      <c r="D169">
        <f>COUNTIF(Arrivi!F$2:F$9997,B169)</f>
        <v>0</v>
      </c>
    </row>
    <row r="170" spans="1:4" x14ac:dyDescent="0.2">
      <c r="A170" s="4">
        <v>169</v>
      </c>
      <c r="B170" s="51" t="s">
        <v>374</v>
      </c>
      <c r="C170">
        <f>COUNTIF(Atleti!E$2:E$9998,A170)</f>
        <v>0</v>
      </c>
      <c r="D170">
        <f>COUNTIF(Arrivi!F$2:F$9997,B170)</f>
        <v>0</v>
      </c>
    </row>
    <row r="171" spans="1:4" x14ac:dyDescent="0.2">
      <c r="A171" s="4">
        <v>170</v>
      </c>
      <c r="B171" s="51" t="s">
        <v>375</v>
      </c>
      <c r="C171">
        <f>COUNTIF(Atleti!E$2:E$9998,A171)</f>
        <v>0</v>
      </c>
      <c r="D171">
        <f>COUNTIF(Arrivi!F$2:F$9997,B171)</f>
        <v>0</v>
      </c>
    </row>
    <row r="172" spans="1:4" x14ac:dyDescent="0.2">
      <c r="A172" s="4">
        <v>171</v>
      </c>
      <c r="B172" s="51" t="s">
        <v>376</v>
      </c>
      <c r="C172">
        <f>COUNTIF(Atleti!E$2:E$9998,A172)</f>
        <v>0</v>
      </c>
      <c r="D172">
        <f>COUNTIF(Arrivi!F$2:F$9997,B172)</f>
        <v>0</v>
      </c>
    </row>
    <row r="173" spans="1:4" x14ac:dyDescent="0.2">
      <c r="A173" s="4">
        <v>172</v>
      </c>
      <c r="B173" s="51" t="s">
        <v>377</v>
      </c>
      <c r="C173">
        <f>COUNTIF(Atleti!E$2:E$9998,A173)</f>
        <v>0</v>
      </c>
      <c r="D173">
        <f>COUNTIF(Arrivi!F$2:F$9997,B173)</f>
        <v>0</v>
      </c>
    </row>
    <row r="174" spans="1:4" x14ac:dyDescent="0.2">
      <c r="A174" s="4">
        <v>173</v>
      </c>
      <c r="B174" s="51" t="s">
        <v>378</v>
      </c>
      <c r="C174">
        <f>COUNTIF(Atleti!E$2:E$9998,A174)</f>
        <v>0</v>
      </c>
      <c r="D174">
        <f>COUNTIF(Arrivi!F$2:F$9997,B174)</f>
        <v>0</v>
      </c>
    </row>
    <row r="175" spans="1:4" x14ac:dyDescent="0.2">
      <c r="A175" s="4">
        <v>174</v>
      </c>
      <c r="B175" s="51" t="s">
        <v>379</v>
      </c>
      <c r="C175">
        <f>COUNTIF(Atleti!E$2:E$9998,A175)</f>
        <v>0</v>
      </c>
      <c r="D175">
        <f>COUNTIF(Arrivi!F$2:F$9997,B175)</f>
        <v>0</v>
      </c>
    </row>
    <row r="176" spans="1:4" x14ac:dyDescent="0.2">
      <c r="A176" s="4">
        <v>175</v>
      </c>
      <c r="B176" s="51" t="s">
        <v>380</v>
      </c>
      <c r="C176">
        <f>COUNTIF(Atleti!E$2:E$9998,A176)</f>
        <v>7</v>
      </c>
      <c r="D176">
        <f>COUNTIF(Arrivi!F$2:F$9997,B176)</f>
        <v>7</v>
      </c>
    </row>
    <row r="177" spans="1:4" x14ac:dyDescent="0.2">
      <c r="A177" s="4">
        <v>176</v>
      </c>
      <c r="B177" s="51" t="s">
        <v>381</v>
      </c>
      <c r="C177">
        <f>COUNTIF(Atleti!E$2:E$9998,A177)</f>
        <v>0</v>
      </c>
      <c r="D177">
        <f>COUNTIF(Arrivi!F$2:F$9997,B177)</f>
        <v>0</v>
      </c>
    </row>
    <row r="178" spans="1:4" x14ac:dyDescent="0.2">
      <c r="A178" s="4">
        <v>177</v>
      </c>
      <c r="B178" s="51" t="s">
        <v>382</v>
      </c>
      <c r="C178">
        <f>COUNTIF(Atleti!E$2:E$9998,A178)</f>
        <v>0</v>
      </c>
      <c r="D178">
        <f>COUNTIF(Arrivi!F$2:F$9997,B178)</f>
        <v>0</v>
      </c>
    </row>
    <row r="179" spans="1:4" x14ac:dyDescent="0.2">
      <c r="A179" s="4">
        <v>178</v>
      </c>
      <c r="B179" s="51" t="s">
        <v>383</v>
      </c>
      <c r="C179">
        <f>COUNTIF(Atleti!E$2:E$9998,A179)</f>
        <v>0</v>
      </c>
      <c r="D179">
        <f>COUNTIF(Arrivi!F$2:F$9997,B179)</f>
        <v>0</v>
      </c>
    </row>
    <row r="180" spans="1:4" x14ac:dyDescent="0.2">
      <c r="A180" s="4">
        <v>179</v>
      </c>
      <c r="B180" s="51" t="s">
        <v>384</v>
      </c>
      <c r="C180">
        <f>COUNTIF(Atleti!E$2:E$9998,A180)</f>
        <v>0</v>
      </c>
      <c r="D180">
        <f>COUNTIF(Arrivi!F$2:F$9997,B180)</f>
        <v>0</v>
      </c>
    </row>
    <row r="181" spans="1:4" x14ac:dyDescent="0.2">
      <c r="A181" s="4">
        <v>180</v>
      </c>
      <c r="B181" s="51" t="s">
        <v>385</v>
      </c>
      <c r="C181">
        <f>COUNTIF(Atleti!E$2:E$9998,A181)</f>
        <v>0</v>
      </c>
      <c r="D181">
        <f>COUNTIF(Arrivi!F$2:F$9997,B181)</f>
        <v>0</v>
      </c>
    </row>
    <row r="182" spans="1:4" x14ac:dyDescent="0.2">
      <c r="A182" s="4">
        <v>181</v>
      </c>
      <c r="B182" s="51" t="s">
        <v>386</v>
      </c>
      <c r="C182">
        <f>COUNTIF(Atleti!E$2:E$9998,A182)</f>
        <v>0</v>
      </c>
      <c r="D182">
        <f>COUNTIF(Arrivi!F$2:F$9997,B182)</f>
        <v>0</v>
      </c>
    </row>
    <row r="183" spans="1:4" x14ac:dyDescent="0.2">
      <c r="A183" s="4">
        <v>182</v>
      </c>
      <c r="B183" s="51" t="s">
        <v>387</v>
      </c>
      <c r="C183">
        <f>COUNTIF(Atleti!E$2:E$9998,A183)</f>
        <v>0</v>
      </c>
      <c r="D183">
        <f>COUNTIF(Arrivi!F$2:F$9997,B183)</f>
        <v>0</v>
      </c>
    </row>
    <row r="184" spans="1:4" x14ac:dyDescent="0.2">
      <c r="A184" s="4">
        <v>183</v>
      </c>
      <c r="B184" s="51" t="s">
        <v>388</v>
      </c>
      <c r="C184">
        <f>COUNTIF(Atleti!E$2:E$9998,A184)</f>
        <v>0</v>
      </c>
      <c r="D184">
        <f>COUNTIF(Arrivi!F$2:F$9997,B184)</f>
        <v>0</v>
      </c>
    </row>
    <row r="185" spans="1:4" x14ac:dyDescent="0.2">
      <c r="A185" s="4">
        <v>184</v>
      </c>
      <c r="B185" s="51" t="s">
        <v>389</v>
      </c>
      <c r="C185">
        <f>COUNTIF(Atleti!E$2:E$9998,A185)</f>
        <v>0</v>
      </c>
      <c r="D185">
        <f>COUNTIF(Arrivi!F$2:F$9997,B185)</f>
        <v>0</v>
      </c>
    </row>
    <row r="186" spans="1:4" x14ac:dyDescent="0.2">
      <c r="A186" s="4">
        <v>185</v>
      </c>
      <c r="B186" s="51" t="s">
        <v>390</v>
      </c>
      <c r="C186">
        <f>COUNTIF(Atleti!E$2:E$9998,A186)</f>
        <v>0</v>
      </c>
      <c r="D186">
        <f>COUNTIF(Arrivi!F$2:F$9997,B186)</f>
        <v>0</v>
      </c>
    </row>
    <row r="187" spans="1:4" x14ac:dyDescent="0.2">
      <c r="A187" s="4">
        <v>186</v>
      </c>
      <c r="B187" s="51" t="s">
        <v>391</v>
      </c>
      <c r="C187">
        <f>COUNTIF(Atleti!E$2:E$9998,A187)</f>
        <v>0</v>
      </c>
      <c r="D187">
        <f>COUNTIF(Arrivi!F$2:F$9997,B187)</f>
        <v>0</v>
      </c>
    </row>
    <row r="188" spans="1:4" x14ac:dyDescent="0.2">
      <c r="A188" s="4">
        <v>187</v>
      </c>
      <c r="B188" s="51" t="s">
        <v>392</v>
      </c>
      <c r="C188">
        <f>COUNTIF(Atleti!E$2:E$9998,A188)</f>
        <v>0</v>
      </c>
      <c r="D188">
        <f>COUNTIF(Arrivi!F$2:F$9997,B188)</f>
        <v>0</v>
      </c>
    </row>
    <row r="189" spans="1:4" x14ac:dyDescent="0.2">
      <c r="A189" s="4">
        <v>188</v>
      </c>
      <c r="B189" s="51" t="s">
        <v>393</v>
      </c>
      <c r="C189">
        <f>COUNTIF(Atleti!E$2:E$9998,A189)</f>
        <v>0</v>
      </c>
      <c r="D189">
        <f>COUNTIF(Arrivi!F$2:F$9997,B189)</f>
        <v>0</v>
      </c>
    </row>
    <row r="190" spans="1:4" x14ac:dyDescent="0.2">
      <c r="A190" s="4">
        <v>189</v>
      </c>
      <c r="B190" s="51" t="s">
        <v>394</v>
      </c>
      <c r="C190">
        <f>COUNTIF(Atleti!E$2:E$9998,A190)</f>
        <v>0</v>
      </c>
      <c r="D190">
        <f>COUNTIF(Arrivi!F$2:F$9997,B190)</f>
        <v>0</v>
      </c>
    </row>
    <row r="191" spans="1:4" x14ac:dyDescent="0.2">
      <c r="A191" s="4">
        <v>190</v>
      </c>
      <c r="B191" s="51" t="s">
        <v>395</v>
      </c>
      <c r="C191">
        <f>COUNTIF(Atleti!E$2:E$9998,A191)</f>
        <v>0</v>
      </c>
      <c r="D191">
        <f>COUNTIF(Arrivi!F$2:F$9997,B191)</f>
        <v>0</v>
      </c>
    </row>
    <row r="192" spans="1:4" x14ac:dyDescent="0.2">
      <c r="A192" s="4">
        <v>191</v>
      </c>
      <c r="B192" s="51" t="s">
        <v>396</v>
      </c>
      <c r="C192">
        <f>COUNTIF(Atleti!E$2:E$9998,A192)</f>
        <v>0</v>
      </c>
      <c r="D192">
        <f>COUNTIF(Arrivi!F$2:F$9997,B192)</f>
        <v>0</v>
      </c>
    </row>
    <row r="193" spans="1:4" x14ac:dyDescent="0.2">
      <c r="A193" s="4">
        <v>192</v>
      </c>
      <c r="B193" s="51" t="s">
        <v>397</v>
      </c>
      <c r="C193">
        <f>COUNTIF(Atleti!E$2:E$9998,A193)</f>
        <v>0</v>
      </c>
      <c r="D193">
        <f>COUNTIF(Arrivi!F$2:F$9997,B193)</f>
        <v>0</v>
      </c>
    </row>
    <row r="194" spans="1:4" x14ac:dyDescent="0.2">
      <c r="A194" s="4">
        <v>193</v>
      </c>
      <c r="B194" s="51" t="s">
        <v>398</v>
      </c>
      <c r="C194">
        <f>COUNTIF(Atleti!E$2:E$9998,A194)</f>
        <v>4</v>
      </c>
      <c r="D194">
        <f>COUNTIF(Arrivi!F$2:F$9997,B194)</f>
        <v>3</v>
      </c>
    </row>
    <row r="195" spans="1:4" x14ac:dyDescent="0.2">
      <c r="A195" s="4">
        <v>194</v>
      </c>
      <c r="B195" s="51" t="s">
        <v>399</v>
      </c>
      <c r="C195">
        <f>COUNTIF(Atleti!E$2:E$9998,A195)</f>
        <v>0</v>
      </c>
      <c r="D195">
        <f>COUNTIF(Arrivi!F$2:F$9997,B195)</f>
        <v>0</v>
      </c>
    </row>
    <row r="196" spans="1:4" x14ac:dyDescent="0.2">
      <c r="A196" s="4">
        <v>195</v>
      </c>
      <c r="B196" s="51" t="s">
        <v>400</v>
      </c>
      <c r="C196">
        <f>COUNTIF(Atleti!E$2:E$9998,A196)</f>
        <v>0</v>
      </c>
      <c r="D196">
        <f>COUNTIF(Arrivi!F$2:F$9997,B196)</f>
        <v>0</v>
      </c>
    </row>
    <row r="197" spans="1:4" x14ac:dyDescent="0.2">
      <c r="A197" s="4">
        <v>196</v>
      </c>
      <c r="B197" s="51" t="s">
        <v>401</v>
      </c>
      <c r="C197">
        <f>COUNTIF(Atleti!E$2:E$9998,A197)</f>
        <v>0</v>
      </c>
      <c r="D197">
        <f>COUNTIF(Arrivi!F$2:F$9997,B197)</f>
        <v>0</v>
      </c>
    </row>
    <row r="198" spans="1:4" x14ac:dyDescent="0.2">
      <c r="A198" s="4">
        <v>197</v>
      </c>
      <c r="B198" s="51" t="s">
        <v>402</v>
      </c>
      <c r="C198">
        <f>COUNTIF(Atleti!E$2:E$9998,A198)</f>
        <v>0</v>
      </c>
      <c r="D198">
        <f>COUNTIF(Arrivi!F$2:F$9997,B198)</f>
        <v>0</v>
      </c>
    </row>
    <row r="199" spans="1:4" x14ac:dyDescent="0.2">
      <c r="A199" s="4">
        <v>198</v>
      </c>
      <c r="B199" s="51" t="s">
        <v>403</v>
      </c>
      <c r="C199">
        <f>COUNTIF(Atleti!E$2:E$9998,A199)</f>
        <v>0</v>
      </c>
      <c r="D199">
        <f>COUNTIF(Arrivi!F$2:F$9997,B199)</f>
        <v>0</v>
      </c>
    </row>
    <row r="200" spans="1:4" x14ac:dyDescent="0.2">
      <c r="A200" s="4">
        <v>199</v>
      </c>
      <c r="B200" s="51" t="s">
        <v>404</v>
      </c>
      <c r="C200">
        <f>COUNTIF(Atleti!E$2:E$9998,A200)</f>
        <v>0</v>
      </c>
      <c r="D200">
        <f>COUNTIF(Arrivi!F$2:F$9997,B200)</f>
        <v>0</v>
      </c>
    </row>
    <row r="201" spans="1:4" x14ac:dyDescent="0.2">
      <c r="A201" s="4">
        <v>200</v>
      </c>
      <c r="B201" s="51" t="s">
        <v>405</v>
      </c>
      <c r="C201">
        <f>COUNTIF(Atleti!E$2:E$9998,A201)</f>
        <v>0</v>
      </c>
      <c r="D201">
        <f>COUNTIF(Arrivi!F$2:F$9997,B201)</f>
        <v>0</v>
      </c>
    </row>
    <row r="202" spans="1:4" x14ac:dyDescent="0.2">
      <c r="A202" s="4">
        <v>201</v>
      </c>
      <c r="B202" s="51" t="s">
        <v>406</v>
      </c>
      <c r="C202">
        <f>COUNTIF(Atleti!E$2:E$9998,A202)</f>
        <v>0</v>
      </c>
      <c r="D202">
        <f>COUNTIF(Arrivi!F$2:F$9997,B202)</f>
        <v>0</v>
      </c>
    </row>
    <row r="203" spans="1:4" x14ac:dyDescent="0.2">
      <c r="A203" s="4">
        <v>202</v>
      </c>
      <c r="B203" s="51" t="s">
        <v>407</v>
      </c>
      <c r="C203">
        <f>COUNTIF(Atleti!E$2:E$9998,A203)</f>
        <v>0</v>
      </c>
      <c r="D203">
        <f>COUNTIF(Arrivi!F$2:F$9997,B203)</f>
        <v>0</v>
      </c>
    </row>
    <row r="204" spans="1:4" x14ac:dyDescent="0.2">
      <c r="A204" s="4">
        <v>203</v>
      </c>
      <c r="B204" s="51" t="s">
        <v>408</v>
      </c>
      <c r="C204">
        <f>COUNTIF(Atleti!E$2:E$9998,A204)</f>
        <v>1</v>
      </c>
      <c r="D204">
        <f>COUNTIF(Arrivi!F$2:F$9997,B204)</f>
        <v>1</v>
      </c>
    </row>
    <row r="205" spans="1:4" x14ac:dyDescent="0.2">
      <c r="A205" s="4">
        <v>204</v>
      </c>
      <c r="B205" s="51" t="s">
        <v>409</v>
      </c>
      <c r="C205">
        <f>COUNTIF(Atleti!E$2:E$9998,A205)</f>
        <v>0</v>
      </c>
      <c r="D205">
        <f>COUNTIF(Arrivi!F$2:F$9997,B205)</f>
        <v>0</v>
      </c>
    </row>
    <row r="206" spans="1:4" x14ac:dyDescent="0.2">
      <c r="A206" s="4">
        <v>205</v>
      </c>
      <c r="B206" s="51" t="s">
        <v>410</v>
      </c>
      <c r="C206">
        <f>COUNTIF(Atleti!E$2:E$9998,A206)</f>
        <v>0</v>
      </c>
      <c r="D206">
        <f>COUNTIF(Arrivi!F$2:F$9997,B206)</f>
        <v>0</v>
      </c>
    </row>
    <row r="207" spans="1:4" x14ac:dyDescent="0.2">
      <c r="A207" s="4">
        <v>206</v>
      </c>
      <c r="B207" s="51" t="s">
        <v>411</v>
      </c>
      <c r="C207">
        <f>COUNTIF(Atleti!E$2:E$9998,A207)</f>
        <v>0</v>
      </c>
      <c r="D207">
        <f>COUNTIF(Arrivi!F$2:F$9997,B207)</f>
        <v>0</v>
      </c>
    </row>
    <row r="208" spans="1:4" x14ac:dyDescent="0.2">
      <c r="A208" s="4">
        <v>207</v>
      </c>
      <c r="B208" s="51" t="s">
        <v>412</v>
      </c>
      <c r="C208">
        <f>COUNTIF(Atleti!E$2:E$9998,A208)</f>
        <v>0</v>
      </c>
      <c r="D208">
        <f>COUNTIF(Arrivi!F$2:F$9997,B208)</f>
        <v>0</v>
      </c>
    </row>
    <row r="209" spans="1:4" x14ac:dyDescent="0.2">
      <c r="A209" s="4">
        <v>208</v>
      </c>
      <c r="B209" s="51" t="s">
        <v>413</v>
      </c>
      <c r="C209">
        <f>COUNTIF(Atleti!E$2:E$9998,A209)</f>
        <v>0</v>
      </c>
      <c r="D209">
        <f>COUNTIF(Arrivi!F$2:F$9997,B209)</f>
        <v>0</v>
      </c>
    </row>
    <row r="210" spans="1:4" x14ac:dyDescent="0.2">
      <c r="A210" s="4">
        <v>209</v>
      </c>
      <c r="B210" s="51" t="s">
        <v>414</v>
      </c>
      <c r="C210">
        <f>COUNTIF(Atleti!E$2:E$9998,A210)</f>
        <v>0</v>
      </c>
      <c r="D210">
        <f>COUNTIF(Arrivi!F$2:F$9997,B210)</f>
        <v>0</v>
      </c>
    </row>
    <row r="211" spans="1:4" x14ac:dyDescent="0.2">
      <c r="A211" s="4">
        <v>210</v>
      </c>
      <c r="B211" s="51" t="s">
        <v>415</v>
      </c>
      <c r="C211">
        <f>COUNTIF(Atleti!E$2:E$9998,A211)</f>
        <v>0</v>
      </c>
      <c r="D211">
        <f>COUNTIF(Arrivi!F$2:F$9997,B211)</f>
        <v>0</v>
      </c>
    </row>
    <row r="212" spans="1:4" x14ac:dyDescent="0.2">
      <c r="A212" s="4">
        <v>211</v>
      </c>
      <c r="B212" s="51" t="s">
        <v>416</v>
      </c>
      <c r="C212">
        <f>COUNTIF(Atleti!E$2:E$9998,A212)</f>
        <v>0</v>
      </c>
      <c r="D212">
        <f>COUNTIF(Arrivi!F$2:F$9997,B212)</f>
        <v>0</v>
      </c>
    </row>
    <row r="213" spans="1:4" x14ac:dyDescent="0.2">
      <c r="A213" s="4">
        <v>212</v>
      </c>
      <c r="B213" s="51" t="s">
        <v>417</v>
      </c>
      <c r="C213">
        <f>COUNTIF(Atleti!E$2:E$9998,A213)</f>
        <v>4</v>
      </c>
      <c r="D213">
        <f>COUNTIF(Arrivi!F$2:F$9997,B213)</f>
        <v>4</v>
      </c>
    </row>
    <row r="214" spans="1:4" x14ac:dyDescent="0.2">
      <c r="A214" s="4">
        <v>213</v>
      </c>
      <c r="B214" s="51" t="s">
        <v>418</v>
      </c>
      <c r="C214">
        <f>COUNTIF(Atleti!E$2:E$9998,A214)</f>
        <v>0</v>
      </c>
      <c r="D214">
        <f>COUNTIF(Arrivi!F$2:F$9997,B214)</f>
        <v>0</v>
      </c>
    </row>
    <row r="215" spans="1:4" x14ac:dyDescent="0.2">
      <c r="A215" s="4">
        <v>214</v>
      </c>
      <c r="B215" s="51" t="s">
        <v>419</v>
      </c>
      <c r="C215">
        <f>COUNTIF(Atleti!E$2:E$9998,A215)</f>
        <v>0</v>
      </c>
      <c r="D215">
        <f>COUNTIF(Arrivi!F$2:F$9997,B215)</f>
        <v>0</v>
      </c>
    </row>
    <row r="216" spans="1:4" x14ac:dyDescent="0.2">
      <c r="A216" s="4">
        <v>215</v>
      </c>
      <c r="B216" s="51" t="s">
        <v>420</v>
      </c>
      <c r="C216">
        <f>COUNTIF(Atleti!E$2:E$9998,A216)</f>
        <v>0</v>
      </c>
      <c r="D216">
        <f>COUNTIF(Arrivi!F$2:F$9997,B216)</f>
        <v>0</v>
      </c>
    </row>
    <row r="217" spans="1:4" x14ac:dyDescent="0.2">
      <c r="A217" s="4">
        <v>216</v>
      </c>
      <c r="B217" s="51" t="s">
        <v>421</v>
      </c>
      <c r="C217">
        <f>COUNTIF(Atleti!E$2:E$9998,A217)</f>
        <v>0</v>
      </c>
      <c r="D217">
        <f>COUNTIF(Arrivi!F$2:F$9997,B217)</f>
        <v>0</v>
      </c>
    </row>
    <row r="218" spans="1:4" x14ac:dyDescent="0.2">
      <c r="A218" s="4">
        <v>217</v>
      </c>
      <c r="B218" s="51" t="s">
        <v>422</v>
      </c>
      <c r="C218">
        <f>COUNTIF(Atleti!E$2:E$9998,A218)</f>
        <v>0</v>
      </c>
      <c r="D218">
        <f>COUNTIF(Arrivi!F$2:F$9997,B218)</f>
        <v>0</v>
      </c>
    </row>
    <row r="219" spans="1:4" x14ac:dyDescent="0.2">
      <c r="A219" s="4">
        <v>218</v>
      </c>
      <c r="B219" s="51" t="s">
        <v>423</v>
      </c>
      <c r="C219">
        <f>COUNTIF(Atleti!E$2:E$9998,A219)</f>
        <v>0</v>
      </c>
      <c r="D219">
        <f>COUNTIF(Arrivi!F$2:F$9997,B219)</f>
        <v>0</v>
      </c>
    </row>
    <row r="220" spans="1:4" x14ac:dyDescent="0.2">
      <c r="A220" s="4">
        <v>219</v>
      </c>
      <c r="B220" s="51" t="s">
        <v>424</v>
      </c>
      <c r="C220">
        <f>COUNTIF(Atleti!E$2:E$9998,A220)</f>
        <v>0</v>
      </c>
      <c r="D220">
        <f>COUNTIF(Arrivi!F$2:F$9997,B220)</f>
        <v>0</v>
      </c>
    </row>
    <row r="221" spans="1:4" x14ac:dyDescent="0.2">
      <c r="A221" s="4">
        <v>220</v>
      </c>
      <c r="B221" s="51" t="s">
        <v>425</v>
      </c>
      <c r="C221">
        <f>COUNTIF(Atleti!E$2:E$9998,A221)</f>
        <v>0</v>
      </c>
      <c r="D221">
        <f>COUNTIF(Arrivi!F$2:F$9997,B221)</f>
        <v>0</v>
      </c>
    </row>
    <row r="222" spans="1:4" x14ac:dyDescent="0.2">
      <c r="A222" s="4">
        <v>221</v>
      </c>
      <c r="B222" s="51" t="s">
        <v>426</v>
      </c>
      <c r="C222">
        <f>COUNTIF(Atleti!E$2:E$9998,A222)</f>
        <v>0</v>
      </c>
      <c r="D222">
        <f>COUNTIF(Arrivi!F$2:F$9997,B222)</f>
        <v>0</v>
      </c>
    </row>
    <row r="223" spans="1:4" x14ac:dyDescent="0.2">
      <c r="A223" s="4">
        <v>222</v>
      </c>
      <c r="B223" s="51" t="s">
        <v>427</v>
      </c>
      <c r="C223">
        <f>COUNTIF(Atleti!E$2:E$9998,A223)</f>
        <v>0</v>
      </c>
      <c r="D223">
        <f>COUNTIF(Arrivi!F$2:F$9997,B223)</f>
        <v>0</v>
      </c>
    </row>
    <row r="224" spans="1:4" x14ac:dyDescent="0.2">
      <c r="A224" s="4">
        <v>223</v>
      </c>
      <c r="B224" s="51" t="s">
        <v>428</v>
      </c>
      <c r="C224">
        <f>COUNTIF(Atleti!E$2:E$9998,A224)</f>
        <v>0</v>
      </c>
      <c r="D224">
        <f>COUNTIF(Arrivi!F$2:F$9997,B224)</f>
        <v>0</v>
      </c>
    </row>
    <row r="225" spans="1:4" x14ac:dyDescent="0.2">
      <c r="A225" s="4">
        <v>224</v>
      </c>
      <c r="B225" s="51" t="s">
        <v>429</v>
      </c>
      <c r="C225">
        <f>COUNTIF(Atleti!E$2:E$9998,A225)</f>
        <v>0</v>
      </c>
      <c r="D225">
        <f>COUNTIF(Arrivi!F$2:F$9997,B225)</f>
        <v>0</v>
      </c>
    </row>
    <row r="226" spans="1:4" x14ac:dyDescent="0.2">
      <c r="A226" s="4">
        <v>225</v>
      </c>
      <c r="B226" s="51" t="s">
        <v>430</v>
      </c>
      <c r="C226">
        <f>COUNTIF(Atleti!E$2:E$9998,A226)</f>
        <v>0</v>
      </c>
      <c r="D226">
        <f>COUNTIF(Arrivi!F$2:F$9997,B226)</f>
        <v>0</v>
      </c>
    </row>
    <row r="227" spans="1:4" x14ac:dyDescent="0.2">
      <c r="A227" s="4">
        <v>226</v>
      </c>
      <c r="B227" s="51" t="s">
        <v>431</v>
      </c>
      <c r="C227">
        <f>COUNTIF(Atleti!E$2:E$9998,A227)</f>
        <v>0</v>
      </c>
      <c r="D227">
        <f>COUNTIF(Arrivi!F$2:F$9997,B227)</f>
        <v>0</v>
      </c>
    </row>
    <row r="228" spans="1:4" x14ac:dyDescent="0.2">
      <c r="A228" s="4">
        <v>227</v>
      </c>
      <c r="B228" s="51" t="s">
        <v>432</v>
      </c>
      <c r="C228">
        <f>COUNTIF(Atleti!E$2:E$9998,A228)</f>
        <v>0</v>
      </c>
      <c r="D228">
        <f>COUNTIF(Arrivi!F$2:F$9997,B228)</f>
        <v>0</v>
      </c>
    </row>
    <row r="229" spans="1:4" x14ac:dyDescent="0.2">
      <c r="A229" s="4">
        <v>228</v>
      </c>
      <c r="B229" s="51" t="s">
        <v>433</v>
      </c>
      <c r="C229">
        <f>COUNTIF(Atleti!E$2:E$9998,A229)</f>
        <v>0</v>
      </c>
      <c r="D229">
        <f>COUNTIF(Arrivi!F$2:F$9997,B229)</f>
        <v>0</v>
      </c>
    </row>
    <row r="230" spans="1:4" x14ac:dyDescent="0.2">
      <c r="A230" s="4">
        <v>229</v>
      </c>
      <c r="B230" s="51" t="s">
        <v>434</v>
      </c>
      <c r="C230">
        <f>COUNTIF(Atleti!E$2:E$9998,A230)</f>
        <v>0</v>
      </c>
      <c r="D230">
        <f>COUNTIF(Arrivi!F$2:F$9997,B230)</f>
        <v>0</v>
      </c>
    </row>
    <row r="231" spans="1:4" x14ac:dyDescent="0.2">
      <c r="A231" s="4">
        <v>230</v>
      </c>
      <c r="B231" s="51" t="s">
        <v>435</v>
      </c>
      <c r="C231">
        <f>COUNTIF(Atleti!E$2:E$9998,A231)</f>
        <v>0</v>
      </c>
      <c r="D231">
        <f>COUNTIF(Arrivi!F$2:F$9997,B231)</f>
        <v>0</v>
      </c>
    </row>
    <row r="232" spans="1:4" x14ac:dyDescent="0.2">
      <c r="A232" s="4">
        <v>231</v>
      </c>
      <c r="B232" s="51" t="s">
        <v>436</v>
      </c>
      <c r="C232">
        <f>COUNTIF(Atleti!E$2:E$9998,A232)</f>
        <v>0</v>
      </c>
      <c r="D232">
        <f>COUNTIF(Arrivi!F$2:F$9997,B232)</f>
        <v>0</v>
      </c>
    </row>
    <row r="233" spans="1:4" x14ac:dyDescent="0.2">
      <c r="A233" s="4">
        <v>232</v>
      </c>
      <c r="B233" s="51" t="s">
        <v>437</v>
      </c>
      <c r="C233">
        <f>COUNTIF(Atleti!E$2:E$9998,A233)</f>
        <v>0</v>
      </c>
      <c r="D233">
        <f>COUNTIF(Arrivi!F$2:F$9997,B233)</f>
        <v>0</v>
      </c>
    </row>
    <row r="234" spans="1:4" x14ac:dyDescent="0.2">
      <c r="A234" s="4">
        <v>233</v>
      </c>
      <c r="B234" s="51" t="s">
        <v>438</v>
      </c>
      <c r="C234">
        <f>COUNTIF(Atleti!E$2:E$9998,A234)</f>
        <v>0</v>
      </c>
      <c r="D234">
        <f>COUNTIF(Arrivi!F$2:F$9997,B234)</f>
        <v>0</v>
      </c>
    </row>
    <row r="235" spans="1:4" x14ac:dyDescent="0.2">
      <c r="A235" s="4">
        <v>234</v>
      </c>
      <c r="B235" s="51" t="s">
        <v>439</v>
      </c>
      <c r="C235">
        <f>COUNTIF(Atleti!E$2:E$9998,A235)</f>
        <v>0</v>
      </c>
      <c r="D235">
        <f>COUNTIF(Arrivi!F$2:F$9997,B235)</f>
        <v>0</v>
      </c>
    </row>
    <row r="236" spans="1:4" x14ac:dyDescent="0.2">
      <c r="A236" s="4">
        <v>235</v>
      </c>
      <c r="B236" s="51" t="s">
        <v>440</v>
      </c>
      <c r="C236">
        <f>COUNTIF(Atleti!E$2:E$9998,A236)</f>
        <v>0</v>
      </c>
      <c r="D236">
        <f>COUNTIF(Arrivi!F$2:F$9997,B236)</f>
        <v>0</v>
      </c>
    </row>
    <row r="237" spans="1:4" x14ac:dyDescent="0.2">
      <c r="A237" s="4">
        <v>236</v>
      </c>
      <c r="B237" s="51" t="s">
        <v>441</v>
      </c>
      <c r="C237">
        <f>COUNTIF(Atleti!E$2:E$9998,A237)</f>
        <v>0</v>
      </c>
      <c r="D237">
        <f>COUNTIF(Arrivi!F$2:F$9997,B237)</f>
        <v>0</v>
      </c>
    </row>
    <row r="238" spans="1:4" x14ac:dyDescent="0.2">
      <c r="A238" s="4">
        <v>237</v>
      </c>
      <c r="B238" s="51" t="s">
        <v>442</v>
      </c>
      <c r="C238">
        <f>COUNTIF(Atleti!E$2:E$9998,A238)</f>
        <v>0</v>
      </c>
      <c r="D238">
        <f>COUNTIF(Arrivi!F$2:F$9997,B238)</f>
        <v>0</v>
      </c>
    </row>
    <row r="239" spans="1:4" x14ac:dyDescent="0.2">
      <c r="A239" s="4">
        <v>238</v>
      </c>
      <c r="B239" s="51" t="s">
        <v>443</v>
      </c>
      <c r="C239">
        <f>COUNTIF(Atleti!E$2:E$9998,A239)</f>
        <v>0</v>
      </c>
      <c r="D239">
        <f>COUNTIF(Arrivi!F$2:F$9997,B239)</f>
        <v>0</v>
      </c>
    </row>
    <row r="240" spans="1:4" x14ac:dyDescent="0.2">
      <c r="A240" s="4">
        <v>239</v>
      </c>
      <c r="B240" s="51" t="s">
        <v>444</v>
      </c>
      <c r="C240">
        <f>COUNTIF(Atleti!E$2:E$9998,A240)</f>
        <v>0</v>
      </c>
      <c r="D240">
        <f>COUNTIF(Arrivi!F$2:F$9997,B240)</f>
        <v>0</v>
      </c>
    </row>
    <row r="241" spans="1:4" x14ac:dyDescent="0.2">
      <c r="A241" s="4">
        <v>240</v>
      </c>
      <c r="B241" s="51" t="s">
        <v>445</v>
      </c>
      <c r="C241">
        <f>COUNTIF(Atleti!E$2:E$9998,A241)</f>
        <v>0</v>
      </c>
      <c r="D241">
        <f>COUNTIF(Arrivi!F$2:F$9997,B241)</f>
        <v>0</v>
      </c>
    </row>
    <row r="242" spans="1:4" x14ac:dyDescent="0.2">
      <c r="A242" s="4">
        <v>241</v>
      </c>
      <c r="B242" s="51" t="s">
        <v>446</v>
      </c>
      <c r="C242">
        <f>COUNTIF(Atleti!E$2:E$9998,A242)</f>
        <v>0</v>
      </c>
      <c r="D242">
        <f>COUNTIF(Arrivi!F$2:F$9997,B242)</f>
        <v>0</v>
      </c>
    </row>
    <row r="243" spans="1:4" x14ac:dyDescent="0.2">
      <c r="A243" s="4">
        <v>242</v>
      </c>
      <c r="B243" s="51" t="s">
        <v>447</v>
      </c>
      <c r="C243">
        <f>COUNTIF(Atleti!E$2:E$9998,A243)</f>
        <v>0</v>
      </c>
      <c r="D243">
        <f>COUNTIF(Arrivi!F$2:F$9997,B243)</f>
        <v>0</v>
      </c>
    </row>
    <row r="244" spans="1:4" x14ac:dyDescent="0.2">
      <c r="A244" s="4">
        <v>243</v>
      </c>
      <c r="B244" s="51" t="s">
        <v>448</v>
      </c>
      <c r="C244">
        <f>COUNTIF(Atleti!E$2:E$9998,A244)</f>
        <v>0</v>
      </c>
      <c r="D244">
        <f>COUNTIF(Arrivi!F$2:F$9997,B244)</f>
        <v>0</v>
      </c>
    </row>
    <row r="245" spans="1:4" x14ac:dyDescent="0.2">
      <c r="A245" s="4">
        <v>244</v>
      </c>
      <c r="B245" s="51" t="s">
        <v>449</v>
      </c>
      <c r="C245">
        <f>COUNTIF(Atleti!E$2:E$9998,A245)</f>
        <v>0</v>
      </c>
      <c r="D245">
        <f>COUNTIF(Arrivi!F$2:F$9997,B245)</f>
        <v>0</v>
      </c>
    </row>
    <row r="246" spans="1:4" x14ac:dyDescent="0.2">
      <c r="A246" s="4">
        <v>245</v>
      </c>
      <c r="B246" s="51" t="s">
        <v>450</v>
      </c>
      <c r="C246">
        <f>COUNTIF(Atleti!E$2:E$9998,A246)</f>
        <v>0</v>
      </c>
      <c r="D246">
        <f>COUNTIF(Arrivi!F$2:F$9997,B246)</f>
        <v>0</v>
      </c>
    </row>
    <row r="247" spans="1:4" x14ac:dyDescent="0.2">
      <c r="A247" s="4">
        <v>246</v>
      </c>
      <c r="B247" s="51" t="s">
        <v>451</v>
      </c>
      <c r="C247">
        <f>COUNTIF(Atleti!E$2:E$9998,A247)</f>
        <v>0</v>
      </c>
      <c r="D247">
        <f>COUNTIF(Arrivi!F$2:F$9997,B247)</f>
        <v>0</v>
      </c>
    </row>
    <row r="248" spans="1:4" x14ac:dyDescent="0.2">
      <c r="A248" s="4">
        <v>247</v>
      </c>
      <c r="B248" s="51" t="s">
        <v>452</v>
      </c>
      <c r="C248">
        <f>COUNTIF(Atleti!E$2:E$9998,A248)</f>
        <v>0</v>
      </c>
      <c r="D248">
        <f>COUNTIF(Arrivi!F$2:F$9997,B248)</f>
        <v>0</v>
      </c>
    </row>
    <row r="249" spans="1:4" x14ac:dyDescent="0.2">
      <c r="A249" s="4">
        <v>248</v>
      </c>
      <c r="B249" s="51" t="s">
        <v>453</v>
      </c>
      <c r="C249">
        <f>COUNTIF(Atleti!E$2:E$9998,A249)</f>
        <v>0</v>
      </c>
      <c r="D249">
        <f>COUNTIF(Arrivi!F$2:F$9997,B249)</f>
        <v>0</v>
      </c>
    </row>
    <row r="250" spans="1:4" x14ac:dyDescent="0.2">
      <c r="A250" s="4">
        <v>249</v>
      </c>
      <c r="B250" s="51" t="s">
        <v>454</v>
      </c>
      <c r="C250">
        <f>COUNTIF(Atleti!E$2:E$9998,A250)</f>
        <v>0</v>
      </c>
      <c r="D250">
        <f>COUNTIF(Arrivi!F$2:F$9997,B250)</f>
        <v>0</v>
      </c>
    </row>
    <row r="251" spans="1:4" x14ac:dyDescent="0.2">
      <c r="A251" s="4">
        <v>250</v>
      </c>
      <c r="B251" s="51" t="s">
        <v>455</v>
      </c>
      <c r="C251">
        <f>COUNTIF(Atleti!E$2:E$9998,A251)</f>
        <v>0</v>
      </c>
      <c r="D251">
        <f>COUNTIF(Arrivi!F$2:F$9997,B251)</f>
        <v>0</v>
      </c>
    </row>
    <row r="252" spans="1:4" x14ac:dyDescent="0.2">
      <c r="A252" s="4">
        <v>251</v>
      </c>
      <c r="B252" s="51" t="s">
        <v>456</v>
      </c>
      <c r="C252">
        <f>COUNTIF(Atleti!E$2:E$9998,A252)</f>
        <v>0</v>
      </c>
      <c r="D252">
        <f>COUNTIF(Arrivi!F$2:F$9997,B252)</f>
        <v>0</v>
      </c>
    </row>
    <row r="253" spans="1:4" x14ac:dyDescent="0.2">
      <c r="A253" s="4">
        <v>252</v>
      </c>
      <c r="B253" s="51" t="s">
        <v>457</v>
      </c>
      <c r="C253">
        <f>COUNTIF(Atleti!E$2:E$9998,A253)</f>
        <v>0</v>
      </c>
      <c r="D253">
        <f>COUNTIF(Arrivi!F$2:F$9997,B253)</f>
        <v>0</v>
      </c>
    </row>
    <row r="254" spans="1:4" x14ac:dyDescent="0.2">
      <c r="A254" s="4">
        <v>253</v>
      </c>
      <c r="B254" s="51" t="s">
        <v>458</v>
      </c>
      <c r="C254">
        <f>COUNTIF(Atleti!E$2:E$9998,A254)</f>
        <v>0</v>
      </c>
      <c r="D254">
        <f>COUNTIF(Arrivi!F$2:F$9997,B254)</f>
        <v>0</v>
      </c>
    </row>
    <row r="255" spans="1:4" x14ac:dyDescent="0.2">
      <c r="A255" s="4">
        <v>254</v>
      </c>
      <c r="B255" s="51" t="s">
        <v>459</v>
      </c>
      <c r="C255">
        <f>COUNTIF(Atleti!E$2:E$9998,A255)</f>
        <v>0</v>
      </c>
      <c r="D255">
        <f>COUNTIF(Arrivi!F$2:F$9997,B255)</f>
        <v>0</v>
      </c>
    </row>
    <row r="256" spans="1:4" x14ac:dyDescent="0.2">
      <c r="A256" s="4">
        <v>255</v>
      </c>
      <c r="B256" s="51" t="s">
        <v>460</v>
      </c>
      <c r="C256">
        <f>COUNTIF(Atleti!E$2:E$9998,A256)</f>
        <v>0</v>
      </c>
      <c r="D256">
        <f>COUNTIF(Arrivi!F$2:F$9997,B256)</f>
        <v>0</v>
      </c>
    </row>
    <row r="257" spans="1:4" x14ac:dyDescent="0.2">
      <c r="A257" s="4">
        <v>256</v>
      </c>
      <c r="B257" s="51" t="s">
        <v>461</v>
      </c>
      <c r="C257">
        <f>COUNTIF(Atleti!E$2:E$9998,A257)</f>
        <v>0</v>
      </c>
      <c r="D257">
        <f>COUNTIF(Arrivi!F$2:F$9997,B257)</f>
        <v>0</v>
      </c>
    </row>
    <row r="258" spans="1:4" x14ac:dyDescent="0.2">
      <c r="A258" s="4">
        <v>257</v>
      </c>
      <c r="B258" s="51" t="s">
        <v>462</v>
      </c>
      <c r="C258">
        <f>COUNTIF(Atleti!E$2:E$9998,A258)</f>
        <v>0</v>
      </c>
      <c r="D258">
        <f>COUNTIF(Arrivi!F$2:F$9997,B258)</f>
        <v>0</v>
      </c>
    </row>
    <row r="259" spans="1:4" x14ac:dyDescent="0.2">
      <c r="A259" s="4">
        <v>258</v>
      </c>
      <c r="B259" s="51" t="s">
        <v>463</v>
      </c>
      <c r="C259">
        <f>COUNTIF(Atleti!E$2:E$9998,A259)</f>
        <v>0</v>
      </c>
      <c r="D259">
        <f>COUNTIF(Arrivi!F$2:F$9997,B259)</f>
        <v>0</v>
      </c>
    </row>
    <row r="260" spans="1:4" x14ac:dyDescent="0.2">
      <c r="A260" s="4">
        <v>259</v>
      </c>
      <c r="B260" s="51" t="s">
        <v>464</v>
      </c>
      <c r="C260">
        <f>COUNTIF(Atleti!E$2:E$9998,A260)</f>
        <v>0</v>
      </c>
      <c r="D260">
        <f>COUNTIF(Arrivi!F$2:F$9997,B260)</f>
        <v>0</v>
      </c>
    </row>
    <row r="261" spans="1:4" x14ac:dyDescent="0.2">
      <c r="A261" s="4">
        <v>260</v>
      </c>
      <c r="B261" s="51" t="s">
        <v>465</v>
      </c>
      <c r="C261">
        <f>COUNTIF(Atleti!E$2:E$9998,A261)</f>
        <v>0</v>
      </c>
      <c r="D261">
        <f>COUNTIF(Arrivi!F$2:F$9997,B261)</f>
        <v>0</v>
      </c>
    </row>
    <row r="262" spans="1:4" x14ac:dyDescent="0.2">
      <c r="A262" s="4">
        <v>261</v>
      </c>
      <c r="B262" s="51" t="s">
        <v>466</v>
      </c>
      <c r="C262">
        <f>COUNTIF(Atleti!E$2:E$9998,A262)</f>
        <v>0</v>
      </c>
      <c r="D262">
        <f>COUNTIF(Arrivi!F$2:F$9997,B262)</f>
        <v>0</v>
      </c>
    </row>
    <row r="263" spans="1:4" x14ac:dyDescent="0.2">
      <c r="A263" s="4">
        <v>262</v>
      </c>
      <c r="B263" s="51" t="s">
        <v>467</v>
      </c>
      <c r="C263">
        <f>COUNTIF(Atleti!E$2:E$9998,A263)</f>
        <v>0</v>
      </c>
      <c r="D263">
        <f>COUNTIF(Arrivi!F$2:F$9997,B263)</f>
        <v>0</v>
      </c>
    </row>
    <row r="264" spans="1:4" x14ac:dyDescent="0.2">
      <c r="A264" s="4">
        <v>263</v>
      </c>
      <c r="B264" s="51" t="s">
        <v>468</v>
      </c>
      <c r="C264">
        <f>COUNTIF(Atleti!E$2:E$9998,A264)</f>
        <v>0</v>
      </c>
      <c r="D264">
        <f>COUNTIF(Arrivi!F$2:F$9997,B264)</f>
        <v>0</v>
      </c>
    </row>
    <row r="265" spans="1:4" x14ac:dyDescent="0.2">
      <c r="A265" s="4">
        <v>264</v>
      </c>
      <c r="B265" s="51" t="s">
        <v>469</v>
      </c>
      <c r="C265">
        <f>COUNTIF(Atleti!E$2:E$9998,A265)</f>
        <v>0</v>
      </c>
      <c r="D265">
        <f>COUNTIF(Arrivi!F$2:F$9997,B265)</f>
        <v>0</v>
      </c>
    </row>
    <row r="266" spans="1:4" x14ac:dyDescent="0.2">
      <c r="A266" s="4">
        <v>265</v>
      </c>
      <c r="B266" s="51" t="s">
        <v>470</v>
      </c>
      <c r="C266">
        <f>COUNTIF(Atleti!E$2:E$9998,A266)</f>
        <v>0</v>
      </c>
      <c r="D266">
        <f>COUNTIF(Arrivi!F$2:F$9997,B266)</f>
        <v>0</v>
      </c>
    </row>
    <row r="267" spans="1:4" x14ac:dyDescent="0.2">
      <c r="A267" s="4">
        <v>266</v>
      </c>
      <c r="B267" s="51" t="s">
        <v>471</v>
      </c>
      <c r="C267">
        <f>COUNTIF(Atleti!E$2:E$9998,A267)</f>
        <v>0</v>
      </c>
      <c r="D267">
        <f>COUNTIF(Arrivi!F$2:F$9997,B267)</f>
        <v>0</v>
      </c>
    </row>
    <row r="268" spans="1:4" x14ac:dyDescent="0.2">
      <c r="A268" s="4">
        <v>267</v>
      </c>
      <c r="B268" s="51" t="s">
        <v>472</v>
      </c>
      <c r="C268">
        <f>COUNTIF(Atleti!E$2:E$9998,A268)</f>
        <v>0</v>
      </c>
      <c r="D268">
        <f>COUNTIF(Arrivi!F$2:F$9997,B268)</f>
        <v>0</v>
      </c>
    </row>
    <row r="269" spans="1:4" x14ac:dyDescent="0.2">
      <c r="A269" s="4">
        <v>268</v>
      </c>
      <c r="B269" s="51" t="s">
        <v>473</v>
      </c>
      <c r="C269">
        <f>COUNTIF(Atleti!E$2:E$9998,A269)</f>
        <v>0</v>
      </c>
      <c r="D269">
        <f>COUNTIF(Arrivi!F$2:F$9997,B269)</f>
        <v>0</v>
      </c>
    </row>
    <row r="270" spans="1:4" x14ac:dyDescent="0.2">
      <c r="A270" s="4">
        <v>269</v>
      </c>
      <c r="B270" s="51" t="s">
        <v>474</v>
      </c>
      <c r="C270">
        <f>COUNTIF(Atleti!E$2:E$9998,A270)</f>
        <v>0</v>
      </c>
      <c r="D270">
        <f>COUNTIF(Arrivi!F$2:F$9997,B270)</f>
        <v>0</v>
      </c>
    </row>
    <row r="271" spans="1:4" x14ac:dyDescent="0.2">
      <c r="A271" s="4">
        <v>270</v>
      </c>
      <c r="B271" s="51" t="s">
        <v>475</v>
      </c>
      <c r="C271">
        <f>COUNTIF(Atleti!E$2:E$9998,A271)</f>
        <v>0</v>
      </c>
      <c r="D271">
        <f>COUNTIF(Arrivi!F$2:F$9997,B271)</f>
        <v>0</v>
      </c>
    </row>
    <row r="272" spans="1:4" x14ac:dyDescent="0.2">
      <c r="A272" s="4">
        <v>271</v>
      </c>
      <c r="B272" s="51" t="s">
        <v>476</v>
      </c>
      <c r="C272">
        <f>COUNTIF(Atleti!E$2:E$9998,A272)</f>
        <v>0</v>
      </c>
      <c r="D272">
        <f>COUNTIF(Arrivi!F$2:F$9997,B272)</f>
        <v>0</v>
      </c>
    </row>
    <row r="273" spans="1:4" x14ac:dyDescent="0.2">
      <c r="A273" s="4">
        <v>272</v>
      </c>
      <c r="B273" s="51" t="s">
        <v>477</v>
      </c>
      <c r="C273">
        <f>COUNTIF(Atleti!E$2:E$9998,A273)</f>
        <v>0</v>
      </c>
      <c r="D273">
        <f>COUNTIF(Arrivi!F$2:F$9997,B273)</f>
        <v>0</v>
      </c>
    </row>
    <row r="274" spans="1:4" x14ac:dyDescent="0.2">
      <c r="A274" s="4">
        <v>273</v>
      </c>
      <c r="B274" s="51" t="s">
        <v>478</v>
      </c>
      <c r="C274">
        <f>COUNTIF(Atleti!E$2:E$9998,A274)</f>
        <v>0</v>
      </c>
      <c r="D274">
        <f>COUNTIF(Arrivi!F$2:F$9997,B274)</f>
        <v>0</v>
      </c>
    </row>
    <row r="275" spans="1:4" x14ac:dyDescent="0.2">
      <c r="A275" s="4">
        <v>274</v>
      </c>
      <c r="B275" s="51" t="s">
        <v>479</v>
      </c>
      <c r="C275">
        <f>COUNTIF(Atleti!E$2:E$9998,A275)</f>
        <v>0</v>
      </c>
      <c r="D275">
        <f>COUNTIF(Arrivi!F$2:F$9997,B275)</f>
        <v>0</v>
      </c>
    </row>
    <row r="276" spans="1:4" x14ac:dyDescent="0.2">
      <c r="A276" s="4">
        <v>275</v>
      </c>
      <c r="B276" s="51" t="s">
        <v>480</v>
      </c>
      <c r="C276">
        <f>COUNTIF(Atleti!E$2:E$9998,A276)</f>
        <v>0</v>
      </c>
      <c r="D276">
        <f>COUNTIF(Arrivi!F$2:F$9997,B276)</f>
        <v>0</v>
      </c>
    </row>
    <row r="277" spans="1:4" x14ac:dyDescent="0.2">
      <c r="A277" s="4">
        <v>276</v>
      </c>
      <c r="B277" s="51" t="s">
        <v>481</v>
      </c>
      <c r="C277">
        <f>COUNTIF(Atleti!E$2:E$9998,A277)</f>
        <v>0</v>
      </c>
      <c r="D277">
        <f>COUNTIF(Arrivi!F$2:F$9997,B277)</f>
        <v>0</v>
      </c>
    </row>
    <row r="278" spans="1:4" x14ac:dyDescent="0.2">
      <c r="A278" s="4">
        <v>277</v>
      </c>
      <c r="B278" s="51" t="s">
        <v>482</v>
      </c>
      <c r="C278">
        <f>COUNTIF(Atleti!E$2:E$9998,A278)</f>
        <v>0</v>
      </c>
      <c r="D278">
        <f>COUNTIF(Arrivi!F$2:F$9997,B278)</f>
        <v>0</v>
      </c>
    </row>
    <row r="279" spans="1:4" x14ac:dyDescent="0.2">
      <c r="A279" s="4">
        <v>278</v>
      </c>
      <c r="B279" s="51" t="s">
        <v>483</v>
      </c>
      <c r="C279">
        <f>COUNTIF(Atleti!E$2:E$9998,A279)</f>
        <v>0</v>
      </c>
      <c r="D279">
        <f>COUNTIF(Arrivi!F$2:F$9997,B279)</f>
        <v>0</v>
      </c>
    </row>
    <row r="280" spans="1:4" x14ac:dyDescent="0.2">
      <c r="A280" s="4">
        <v>279</v>
      </c>
      <c r="B280" s="51" t="s">
        <v>484</v>
      </c>
      <c r="C280">
        <f>COUNTIF(Atleti!E$2:E$9998,A280)</f>
        <v>0</v>
      </c>
      <c r="D280">
        <f>COUNTIF(Arrivi!F$2:F$9997,B280)</f>
        <v>0</v>
      </c>
    </row>
    <row r="281" spans="1:4" x14ac:dyDescent="0.2">
      <c r="A281" s="4">
        <v>280</v>
      </c>
      <c r="B281" s="51" t="s">
        <v>485</v>
      </c>
      <c r="C281">
        <f>COUNTIF(Atleti!E$2:E$9998,A281)</f>
        <v>0</v>
      </c>
      <c r="D281">
        <f>COUNTIF(Arrivi!F$2:F$9997,B281)</f>
        <v>0</v>
      </c>
    </row>
    <row r="282" spans="1:4" x14ac:dyDescent="0.2">
      <c r="A282" s="4">
        <v>281</v>
      </c>
      <c r="B282" s="51" t="s">
        <v>486</v>
      </c>
      <c r="C282">
        <f>COUNTIF(Atleti!E$2:E$9998,A282)</f>
        <v>0</v>
      </c>
      <c r="D282">
        <f>COUNTIF(Arrivi!F$2:F$9997,B282)</f>
        <v>0</v>
      </c>
    </row>
    <row r="283" spans="1:4" x14ac:dyDescent="0.2">
      <c r="A283" s="4">
        <v>282</v>
      </c>
      <c r="B283" s="51" t="s">
        <v>487</v>
      </c>
      <c r="C283">
        <f>COUNTIF(Atleti!E$2:E$9998,A283)</f>
        <v>0</v>
      </c>
      <c r="D283">
        <f>COUNTIF(Arrivi!F$2:F$9997,B283)</f>
        <v>0</v>
      </c>
    </row>
    <row r="284" spans="1:4" x14ac:dyDescent="0.2">
      <c r="A284" s="4">
        <v>283</v>
      </c>
      <c r="B284" s="51" t="s">
        <v>488</v>
      </c>
      <c r="C284">
        <f>COUNTIF(Atleti!E$2:E$9998,A284)</f>
        <v>0</v>
      </c>
      <c r="D284">
        <f>COUNTIF(Arrivi!F$2:F$9997,B284)</f>
        <v>0</v>
      </c>
    </row>
    <row r="285" spans="1:4" x14ac:dyDescent="0.2">
      <c r="A285" s="4">
        <v>284</v>
      </c>
      <c r="B285" s="51" t="s">
        <v>489</v>
      </c>
      <c r="C285">
        <f>COUNTIF(Atleti!E$2:E$9998,A285)</f>
        <v>0</v>
      </c>
      <c r="D285">
        <f>COUNTIF(Arrivi!F$2:F$9997,B285)</f>
        <v>0</v>
      </c>
    </row>
    <row r="286" spans="1:4" x14ac:dyDescent="0.2">
      <c r="A286" s="4">
        <v>285</v>
      </c>
      <c r="B286" s="51" t="s">
        <v>490</v>
      </c>
      <c r="C286">
        <f>COUNTIF(Atleti!E$2:E$9998,A286)</f>
        <v>0</v>
      </c>
      <c r="D286">
        <f>COUNTIF(Arrivi!F$2:F$9997,B286)</f>
        <v>0</v>
      </c>
    </row>
    <row r="287" spans="1:4" x14ac:dyDescent="0.2">
      <c r="A287" s="4">
        <v>286</v>
      </c>
      <c r="B287" s="51" t="s">
        <v>491</v>
      </c>
      <c r="C287">
        <f>COUNTIF(Atleti!E$2:E$9998,A287)</f>
        <v>0</v>
      </c>
      <c r="D287">
        <f>COUNTIF(Arrivi!F$2:F$9997,B287)</f>
        <v>0</v>
      </c>
    </row>
    <row r="288" spans="1:4" x14ac:dyDescent="0.2">
      <c r="A288" s="4">
        <v>287</v>
      </c>
      <c r="B288" s="51" t="s">
        <v>492</v>
      </c>
      <c r="C288">
        <f>COUNTIF(Atleti!E$2:E$9998,A288)</f>
        <v>0</v>
      </c>
      <c r="D288">
        <f>COUNTIF(Arrivi!F$2:F$9997,B288)</f>
        <v>0</v>
      </c>
    </row>
    <row r="289" spans="1:4" x14ac:dyDescent="0.2">
      <c r="A289" s="4">
        <v>288</v>
      </c>
      <c r="B289" s="51" t="s">
        <v>493</v>
      </c>
      <c r="C289">
        <f>COUNTIF(Atleti!E$2:E$9998,A289)</f>
        <v>0</v>
      </c>
      <c r="D289">
        <f>COUNTIF(Arrivi!F$2:F$9997,B289)</f>
        <v>0</v>
      </c>
    </row>
    <row r="290" spans="1:4" x14ac:dyDescent="0.2">
      <c r="A290" s="4">
        <v>289</v>
      </c>
      <c r="B290" s="51" t="s">
        <v>494</v>
      </c>
      <c r="C290">
        <f>COUNTIF(Atleti!E$2:E$9998,A290)</f>
        <v>0</v>
      </c>
      <c r="D290">
        <f>COUNTIF(Arrivi!F$2:F$9997,B290)</f>
        <v>0</v>
      </c>
    </row>
    <row r="291" spans="1:4" x14ac:dyDescent="0.2">
      <c r="A291" s="4">
        <v>290</v>
      </c>
      <c r="B291" s="51" t="s">
        <v>495</v>
      </c>
      <c r="C291">
        <f>COUNTIF(Atleti!E$2:E$9998,A291)</f>
        <v>0</v>
      </c>
      <c r="D291">
        <f>COUNTIF(Arrivi!F$2:F$9997,B291)</f>
        <v>0</v>
      </c>
    </row>
    <row r="292" spans="1:4" x14ac:dyDescent="0.2">
      <c r="A292" s="4">
        <v>291</v>
      </c>
      <c r="B292" s="51" t="s">
        <v>496</v>
      </c>
      <c r="C292">
        <f>COUNTIF(Atleti!E$2:E$9998,A292)</f>
        <v>0</v>
      </c>
      <c r="D292">
        <f>COUNTIF(Arrivi!F$2:F$9997,B292)</f>
        <v>0</v>
      </c>
    </row>
    <row r="293" spans="1:4" x14ac:dyDescent="0.2">
      <c r="A293" s="4">
        <v>292</v>
      </c>
      <c r="B293" s="51" t="s">
        <v>497</v>
      </c>
      <c r="C293">
        <f>COUNTIF(Atleti!E$2:E$9998,A293)</f>
        <v>0</v>
      </c>
      <c r="D293">
        <f>COUNTIF(Arrivi!F$2:F$9997,B293)</f>
        <v>0</v>
      </c>
    </row>
    <row r="294" spans="1:4" x14ac:dyDescent="0.2">
      <c r="A294" s="4">
        <v>293</v>
      </c>
      <c r="B294" s="51" t="s">
        <v>498</v>
      </c>
      <c r="C294">
        <f>COUNTIF(Atleti!E$2:E$9998,A294)</f>
        <v>0</v>
      </c>
      <c r="D294">
        <f>COUNTIF(Arrivi!F$2:F$9997,B294)</f>
        <v>0</v>
      </c>
    </row>
    <row r="295" spans="1:4" x14ac:dyDescent="0.2">
      <c r="A295" s="4">
        <v>294</v>
      </c>
      <c r="B295" s="51" t="s">
        <v>499</v>
      </c>
      <c r="C295">
        <f>COUNTIF(Atleti!E$2:E$9998,A295)</f>
        <v>0</v>
      </c>
      <c r="D295">
        <f>COUNTIF(Arrivi!F$2:F$9997,B295)</f>
        <v>0</v>
      </c>
    </row>
    <row r="296" spans="1:4" x14ac:dyDescent="0.2">
      <c r="A296" s="4">
        <v>295</v>
      </c>
      <c r="B296" s="51" t="s">
        <v>500</v>
      </c>
      <c r="C296">
        <f>COUNTIF(Atleti!E$2:E$9998,A296)</f>
        <v>0</v>
      </c>
      <c r="D296">
        <f>COUNTIF(Arrivi!F$2:F$9997,B296)</f>
        <v>0</v>
      </c>
    </row>
    <row r="297" spans="1:4" x14ac:dyDescent="0.2">
      <c r="A297" s="4">
        <v>296</v>
      </c>
      <c r="B297" s="51" t="s">
        <v>501</v>
      </c>
      <c r="C297">
        <f>COUNTIF(Atleti!E$2:E$9998,A297)</f>
        <v>0</v>
      </c>
      <c r="D297">
        <f>COUNTIF(Arrivi!F$2:F$9997,B297)</f>
        <v>0</v>
      </c>
    </row>
    <row r="298" spans="1:4" x14ac:dyDescent="0.2">
      <c r="A298" s="4">
        <v>297</v>
      </c>
      <c r="B298" s="51" t="s">
        <v>502</v>
      </c>
      <c r="C298">
        <f>COUNTIF(Atleti!E$2:E$9998,A298)</f>
        <v>0</v>
      </c>
      <c r="D298">
        <f>COUNTIF(Arrivi!F$2:F$9997,B298)</f>
        <v>0</v>
      </c>
    </row>
    <row r="299" spans="1:4" x14ac:dyDescent="0.2">
      <c r="A299" s="4">
        <v>298</v>
      </c>
      <c r="B299" s="51" t="s">
        <v>503</v>
      </c>
      <c r="C299">
        <f>COUNTIF(Atleti!E$2:E$9998,A299)</f>
        <v>0</v>
      </c>
      <c r="D299">
        <f>COUNTIF(Arrivi!F$2:F$9997,B299)</f>
        <v>0</v>
      </c>
    </row>
    <row r="300" spans="1:4" x14ac:dyDescent="0.2">
      <c r="A300" s="4">
        <v>299</v>
      </c>
      <c r="B300" s="51" t="s">
        <v>504</v>
      </c>
      <c r="C300">
        <f>COUNTIF(Atleti!E$2:E$9998,A300)</f>
        <v>0</v>
      </c>
      <c r="D300">
        <f>COUNTIF(Arrivi!F$2:F$9997,B300)</f>
        <v>0</v>
      </c>
    </row>
    <row r="301" spans="1:4" x14ac:dyDescent="0.2">
      <c r="A301" s="4">
        <v>300</v>
      </c>
      <c r="B301" s="51" t="s">
        <v>505</v>
      </c>
      <c r="C301">
        <f>COUNTIF(Atleti!E$2:E$9998,A301)</f>
        <v>0</v>
      </c>
      <c r="D301">
        <f>COUNTIF(Arrivi!F$2:F$9997,B301)</f>
        <v>0</v>
      </c>
    </row>
    <row r="302" spans="1:4" x14ac:dyDescent="0.2">
      <c r="A302" s="4">
        <v>301</v>
      </c>
      <c r="B302" s="51" t="s">
        <v>506</v>
      </c>
      <c r="C302">
        <f>COUNTIF(Atleti!E$2:E$9998,A302)</f>
        <v>0</v>
      </c>
      <c r="D302">
        <f>COUNTIF(Arrivi!F$2:F$9997,B302)</f>
        <v>0</v>
      </c>
    </row>
    <row r="303" spans="1:4" x14ac:dyDescent="0.2">
      <c r="A303" s="4">
        <v>302</v>
      </c>
      <c r="B303" s="51" t="s">
        <v>507</v>
      </c>
      <c r="C303">
        <f>COUNTIF(Atleti!E$2:E$9998,A303)</f>
        <v>0</v>
      </c>
      <c r="D303">
        <f>COUNTIF(Arrivi!F$2:F$9997,B303)</f>
        <v>0</v>
      </c>
    </row>
    <row r="304" spans="1:4" x14ac:dyDescent="0.2">
      <c r="A304" s="4">
        <v>303</v>
      </c>
      <c r="B304" s="51" t="s">
        <v>508</v>
      </c>
      <c r="C304">
        <f>COUNTIF(Atleti!E$2:E$9998,A304)</f>
        <v>0</v>
      </c>
      <c r="D304">
        <f>COUNTIF(Arrivi!F$2:F$9997,B304)</f>
        <v>0</v>
      </c>
    </row>
    <row r="305" spans="1:4" x14ac:dyDescent="0.2">
      <c r="A305" s="4">
        <v>304</v>
      </c>
      <c r="B305" s="51" t="s">
        <v>509</v>
      </c>
      <c r="C305">
        <f>COUNTIF(Atleti!E$2:E$9998,A305)</f>
        <v>0</v>
      </c>
      <c r="D305">
        <f>COUNTIF(Arrivi!F$2:F$9997,B305)</f>
        <v>0</v>
      </c>
    </row>
    <row r="306" spans="1:4" x14ac:dyDescent="0.2">
      <c r="A306" s="4">
        <v>305</v>
      </c>
      <c r="B306" s="51" t="s">
        <v>510</v>
      </c>
      <c r="C306">
        <f>COUNTIF(Atleti!E$2:E$9998,A306)</f>
        <v>0</v>
      </c>
      <c r="D306">
        <f>COUNTIF(Arrivi!F$2:F$9997,B306)</f>
        <v>0</v>
      </c>
    </row>
    <row r="307" spans="1:4" x14ac:dyDescent="0.2">
      <c r="A307" s="4">
        <v>306</v>
      </c>
      <c r="B307" s="51" t="s">
        <v>511</v>
      </c>
      <c r="C307">
        <f>COUNTIF(Atleti!E$2:E$9998,A307)</f>
        <v>0</v>
      </c>
      <c r="D307">
        <f>COUNTIF(Arrivi!F$2:F$9997,B307)</f>
        <v>0</v>
      </c>
    </row>
    <row r="308" spans="1:4" x14ac:dyDescent="0.2">
      <c r="A308" s="4">
        <v>307</v>
      </c>
      <c r="B308" s="51" t="s">
        <v>512</v>
      </c>
      <c r="C308">
        <f>COUNTIF(Atleti!E$2:E$9998,A308)</f>
        <v>0</v>
      </c>
      <c r="D308">
        <f>COUNTIF(Arrivi!F$2:F$9997,B308)</f>
        <v>0</v>
      </c>
    </row>
    <row r="309" spans="1:4" x14ac:dyDescent="0.2">
      <c r="A309" s="4">
        <v>308</v>
      </c>
      <c r="B309" s="51" t="s">
        <v>513</v>
      </c>
      <c r="C309">
        <f>COUNTIF(Atleti!E$2:E$9998,A309)</f>
        <v>0</v>
      </c>
      <c r="D309">
        <f>COUNTIF(Arrivi!F$2:F$9997,B309)</f>
        <v>0</v>
      </c>
    </row>
    <row r="310" spans="1:4" x14ac:dyDescent="0.2">
      <c r="A310" s="4">
        <v>309</v>
      </c>
      <c r="B310" s="51" t="s">
        <v>514</v>
      </c>
      <c r="C310">
        <f>COUNTIF(Atleti!E$2:E$9998,A310)</f>
        <v>0</v>
      </c>
      <c r="D310">
        <f>COUNTIF(Arrivi!F$2:F$9997,B310)</f>
        <v>0</v>
      </c>
    </row>
    <row r="311" spans="1:4" x14ac:dyDescent="0.2">
      <c r="A311" s="4">
        <v>310</v>
      </c>
      <c r="B311" s="51" t="s">
        <v>515</v>
      </c>
      <c r="C311">
        <f>COUNTIF(Atleti!E$2:E$9998,A311)</f>
        <v>0</v>
      </c>
      <c r="D311">
        <f>COUNTIF(Arrivi!F$2:F$9997,B311)</f>
        <v>0</v>
      </c>
    </row>
    <row r="312" spans="1:4" x14ac:dyDescent="0.2">
      <c r="A312" s="4">
        <v>311</v>
      </c>
      <c r="B312" s="51" t="s">
        <v>516</v>
      </c>
      <c r="C312">
        <f>COUNTIF(Atleti!E$2:E$9998,A312)</f>
        <v>0</v>
      </c>
      <c r="D312">
        <f>COUNTIF(Arrivi!F$2:F$9997,B312)</f>
        <v>0</v>
      </c>
    </row>
    <row r="313" spans="1:4" x14ac:dyDescent="0.2">
      <c r="A313" s="4">
        <v>312</v>
      </c>
      <c r="B313" s="51" t="s">
        <v>517</v>
      </c>
      <c r="C313">
        <f>COUNTIF(Atleti!E$2:E$9998,A313)</f>
        <v>0</v>
      </c>
      <c r="D313">
        <f>COUNTIF(Arrivi!F$2:F$9997,B313)</f>
        <v>0</v>
      </c>
    </row>
    <row r="314" spans="1:4" x14ac:dyDescent="0.2">
      <c r="A314" s="4">
        <v>313</v>
      </c>
      <c r="B314" s="51" t="s">
        <v>518</v>
      </c>
      <c r="C314">
        <f>COUNTIF(Atleti!E$2:E$9998,A314)</f>
        <v>0</v>
      </c>
      <c r="D314">
        <f>COUNTIF(Arrivi!F$2:F$9997,B314)</f>
        <v>0</v>
      </c>
    </row>
    <row r="315" spans="1:4" x14ac:dyDescent="0.2">
      <c r="A315" s="4">
        <v>314</v>
      </c>
      <c r="B315" s="51" t="s">
        <v>519</v>
      </c>
      <c r="C315">
        <f>COUNTIF(Atleti!E$2:E$9998,A315)</f>
        <v>0</v>
      </c>
      <c r="D315">
        <f>COUNTIF(Arrivi!F$2:F$9997,B315)</f>
        <v>0</v>
      </c>
    </row>
    <row r="316" spans="1:4" x14ac:dyDescent="0.2">
      <c r="A316" s="4">
        <v>315</v>
      </c>
      <c r="B316" s="51" t="s">
        <v>520</v>
      </c>
      <c r="C316">
        <f>COUNTIF(Atleti!E$2:E$9998,A316)</f>
        <v>0</v>
      </c>
      <c r="D316">
        <f>COUNTIF(Arrivi!F$2:F$9997,B316)</f>
        <v>0</v>
      </c>
    </row>
    <row r="317" spans="1:4" x14ac:dyDescent="0.2">
      <c r="A317" s="4">
        <v>316</v>
      </c>
      <c r="B317" s="51" t="s">
        <v>521</v>
      </c>
      <c r="C317">
        <f>COUNTIF(Atleti!E$2:E$9998,A317)</f>
        <v>0</v>
      </c>
      <c r="D317">
        <f>COUNTIF(Arrivi!F$2:F$9997,B317)</f>
        <v>0</v>
      </c>
    </row>
    <row r="318" spans="1:4" x14ac:dyDescent="0.2">
      <c r="A318" s="4">
        <v>317</v>
      </c>
      <c r="B318" s="51" t="s">
        <v>522</v>
      </c>
      <c r="C318">
        <f>COUNTIF(Atleti!E$2:E$9998,A318)</f>
        <v>0</v>
      </c>
      <c r="D318">
        <f>COUNTIF(Arrivi!F$2:F$9997,B318)</f>
        <v>0</v>
      </c>
    </row>
    <row r="319" spans="1:4" x14ac:dyDescent="0.2">
      <c r="A319" s="4">
        <v>318</v>
      </c>
      <c r="B319" s="51" t="s">
        <v>523</v>
      </c>
      <c r="C319">
        <f>COUNTIF(Atleti!E$2:E$9998,A319)</f>
        <v>0</v>
      </c>
      <c r="D319">
        <f>COUNTIF(Arrivi!F$2:F$9997,B319)</f>
        <v>0</v>
      </c>
    </row>
    <row r="320" spans="1:4" x14ac:dyDescent="0.2">
      <c r="A320" s="4">
        <v>319</v>
      </c>
      <c r="B320" s="51" t="s">
        <v>524</v>
      </c>
      <c r="C320">
        <f>COUNTIF(Atleti!E$2:E$9998,A320)</f>
        <v>0</v>
      </c>
      <c r="D320">
        <f>COUNTIF(Arrivi!F$2:F$9997,B320)</f>
        <v>0</v>
      </c>
    </row>
    <row r="321" spans="1:4" x14ac:dyDescent="0.2">
      <c r="A321" s="4">
        <v>320</v>
      </c>
      <c r="B321" s="51" t="s">
        <v>525</v>
      </c>
      <c r="C321">
        <f>COUNTIF(Atleti!E$2:E$9998,A321)</f>
        <v>0</v>
      </c>
      <c r="D321">
        <f>COUNTIF(Arrivi!F$2:F$9997,B321)</f>
        <v>0</v>
      </c>
    </row>
    <row r="322" spans="1:4" x14ac:dyDescent="0.2">
      <c r="A322" s="4">
        <v>321</v>
      </c>
      <c r="B322" s="51" t="s">
        <v>526</v>
      </c>
      <c r="C322">
        <f>COUNTIF(Atleti!E$2:E$9998,A322)</f>
        <v>0</v>
      </c>
      <c r="D322">
        <f>COUNTIF(Arrivi!F$2:F$9997,B322)</f>
        <v>0</v>
      </c>
    </row>
    <row r="323" spans="1:4" x14ac:dyDescent="0.2">
      <c r="A323" s="4">
        <v>322</v>
      </c>
      <c r="B323" s="51" t="s">
        <v>527</v>
      </c>
      <c r="C323">
        <f>COUNTIF(Atleti!E$2:E$9998,A323)</f>
        <v>0</v>
      </c>
      <c r="D323">
        <f>COUNTIF(Arrivi!F$2:F$9997,B323)</f>
        <v>0</v>
      </c>
    </row>
    <row r="324" spans="1:4" x14ac:dyDescent="0.2">
      <c r="A324" s="4">
        <v>323</v>
      </c>
      <c r="B324" s="51" t="s">
        <v>528</v>
      </c>
      <c r="C324">
        <f>COUNTIF(Atleti!E$2:E$9998,A324)</f>
        <v>0</v>
      </c>
      <c r="D324">
        <f>COUNTIF(Arrivi!F$2:F$9997,B324)</f>
        <v>0</v>
      </c>
    </row>
    <row r="325" spans="1:4" x14ac:dyDescent="0.2">
      <c r="A325" s="4">
        <v>324</v>
      </c>
      <c r="B325" s="51" t="s">
        <v>529</v>
      </c>
      <c r="C325">
        <f>COUNTIF(Atleti!E$2:E$9998,A325)</f>
        <v>0</v>
      </c>
      <c r="D325">
        <f>COUNTIF(Arrivi!F$2:F$9997,B325)</f>
        <v>0</v>
      </c>
    </row>
    <row r="326" spans="1:4" x14ac:dyDescent="0.2">
      <c r="A326" s="4">
        <v>325</v>
      </c>
      <c r="B326" s="51" t="s">
        <v>530</v>
      </c>
      <c r="C326">
        <f>COUNTIF(Atleti!E$2:E$9998,A326)</f>
        <v>0</v>
      </c>
      <c r="D326">
        <f>COUNTIF(Arrivi!F$2:F$9997,B326)</f>
        <v>0</v>
      </c>
    </row>
    <row r="327" spans="1:4" x14ac:dyDescent="0.2">
      <c r="A327" s="4">
        <v>326</v>
      </c>
      <c r="B327" s="51" t="s">
        <v>531</v>
      </c>
      <c r="C327">
        <f>COUNTIF(Atleti!E$2:E$9998,A327)</f>
        <v>0</v>
      </c>
      <c r="D327">
        <f>COUNTIF(Arrivi!F$2:F$9997,B327)</f>
        <v>0</v>
      </c>
    </row>
    <row r="328" spans="1:4" x14ac:dyDescent="0.2">
      <c r="A328" s="4">
        <v>327</v>
      </c>
      <c r="B328" s="51" t="s">
        <v>532</v>
      </c>
      <c r="C328">
        <f>COUNTIF(Atleti!E$2:E$9998,A328)</f>
        <v>0</v>
      </c>
      <c r="D328">
        <f>COUNTIF(Arrivi!F$2:F$9997,B328)</f>
        <v>0</v>
      </c>
    </row>
    <row r="329" spans="1:4" x14ac:dyDescent="0.2">
      <c r="A329" s="4">
        <v>328</v>
      </c>
      <c r="B329" s="51" t="s">
        <v>533</v>
      </c>
      <c r="C329">
        <f>COUNTIF(Atleti!E$2:E$9998,A329)</f>
        <v>0</v>
      </c>
      <c r="D329">
        <f>COUNTIF(Arrivi!F$2:F$9997,B329)</f>
        <v>0</v>
      </c>
    </row>
    <row r="330" spans="1:4" x14ac:dyDescent="0.2">
      <c r="A330" s="4">
        <v>329</v>
      </c>
      <c r="B330" s="51" t="s">
        <v>534</v>
      </c>
      <c r="C330">
        <f>COUNTIF(Atleti!E$2:E$9998,A330)</f>
        <v>0</v>
      </c>
      <c r="D330">
        <f>COUNTIF(Arrivi!F$2:F$9997,B330)</f>
        <v>0</v>
      </c>
    </row>
    <row r="331" spans="1:4" x14ac:dyDescent="0.2">
      <c r="A331" s="4">
        <v>330</v>
      </c>
      <c r="B331" s="51" t="s">
        <v>535</v>
      </c>
      <c r="C331">
        <f>COUNTIF(Atleti!E$2:E$9998,A331)</f>
        <v>0</v>
      </c>
      <c r="D331">
        <f>COUNTIF(Arrivi!F$2:F$9997,B331)</f>
        <v>0</v>
      </c>
    </row>
    <row r="332" spans="1:4" x14ac:dyDescent="0.2">
      <c r="A332" s="4">
        <v>331</v>
      </c>
      <c r="B332" s="51" t="s">
        <v>536</v>
      </c>
      <c r="C332">
        <f>COUNTIF(Atleti!E$2:E$9998,A332)</f>
        <v>0</v>
      </c>
      <c r="D332">
        <f>COUNTIF(Arrivi!F$2:F$9997,B332)</f>
        <v>0</v>
      </c>
    </row>
    <row r="333" spans="1:4" x14ac:dyDescent="0.2">
      <c r="A333" s="4">
        <v>332</v>
      </c>
      <c r="B333" s="51" t="s">
        <v>537</v>
      </c>
      <c r="C333">
        <f>COUNTIF(Atleti!E$2:E$9998,A333)</f>
        <v>0</v>
      </c>
      <c r="D333">
        <f>COUNTIF(Arrivi!F$2:F$9997,B333)</f>
        <v>0</v>
      </c>
    </row>
    <row r="334" spans="1:4" x14ac:dyDescent="0.2">
      <c r="A334" s="4">
        <v>333</v>
      </c>
      <c r="B334" s="51" t="s">
        <v>538</v>
      </c>
      <c r="C334">
        <f>COUNTIF(Atleti!E$2:E$9998,A334)</f>
        <v>0</v>
      </c>
      <c r="D334">
        <f>COUNTIF(Arrivi!F$2:F$9997,B334)</f>
        <v>0</v>
      </c>
    </row>
    <row r="335" spans="1:4" x14ac:dyDescent="0.2">
      <c r="A335" s="4">
        <v>334</v>
      </c>
      <c r="B335" s="51" t="s">
        <v>539</v>
      </c>
      <c r="C335">
        <f>COUNTIF(Atleti!E$2:E$9998,A335)</f>
        <v>0</v>
      </c>
      <c r="D335">
        <f>COUNTIF(Arrivi!F$2:F$9997,B335)</f>
        <v>0</v>
      </c>
    </row>
    <row r="336" spans="1:4" x14ac:dyDescent="0.2">
      <c r="A336" s="4">
        <v>335</v>
      </c>
      <c r="B336" s="51" t="s">
        <v>540</v>
      </c>
      <c r="C336">
        <f>COUNTIF(Atleti!E$2:E$9998,A336)</f>
        <v>0</v>
      </c>
      <c r="D336">
        <f>COUNTIF(Arrivi!F$2:F$9997,B336)</f>
        <v>0</v>
      </c>
    </row>
    <row r="337" spans="1:4" x14ac:dyDescent="0.2">
      <c r="A337" s="4">
        <v>336</v>
      </c>
      <c r="B337" s="51" t="s">
        <v>541</v>
      </c>
      <c r="C337">
        <f>COUNTIF(Atleti!E$2:E$9998,A337)</f>
        <v>0</v>
      </c>
      <c r="D337">
        <f>COUNTIF(Arrivi!F$2:F$9997,B337)</f>
        <v>0</v>
      </c>
    </row>
    <row r="338" spans="1:4" x14ac:dyDescent="0.2">
      <c r="A338" s="4">
        <v>337</v>
      </c>
      <c r="B338" s="51" t="s">
        <v>542</v>
      </c>
      <c r="C338">
        <f>COUNTIF(Atleti!E$2:E$9998,A338)</f>
        <v>0</v>
      </c>
      <c r="D338">
        <f>COUNTIF(Arrivi!F$2:F$9997,B338)</f>
        <v>0</v>
      </c>
    </row>
    <row r="339" spans="1:4" x14ac:dyDescent="0.2">
      <c r="A339" s="4">
        <v>338</v>
      </c>
      <c r="B339" s="51" t="s">
        <v>543</v>
      </c>
      <c r="C339">
        <f>COUNTIF(Atleti!E$2:E$9998,A339)</f>
        <v>0</v>
      </c>
      <c r="D339">
        <f>COUNTIF(Arrivi!F$2:F$9997,B339)</f>
        <v>0</v>
      </c>
    </row>
    <row r="340" spans="1:4" x14ac:dyDescent="0.2">
      <c r="A340" s="4">
        <v>339</v>
      </c>
      <c r="B340" s="51" t="s">
        <v>544</v>
      </c>
      <c r="C340">
        <f>COUNTIF(Atleti!E$2:E$9998,A340)</f>
        <v>0</v>
      </c>
      <c r="D340">
        <f>COUNTIF(Arrivi!F$2:F$9997,B340)</f>
        <v>0</v>
      </c>
    </row>
    <row r="341" spans="1:4" x14ac:dyDescent="0.2">
      <c r="A341" s="4">
        <v>340</v>
      </c>
      <c r="B341" s="51" t="s">
        <v>545</v>
      </c>
      <c r="C341">
        <f>COUNTIF(Atleti!E$2:E$9998,A341)</f>
        <v>0</v>
      </c>
      <c r="D341">
        <f>COUNTIF(Arrivi!F$2:F$9997,B341)</f>
        <v>0</v>
      </c>
    </row>
    <row r="342" spans="1:4" x14ac:dyDescent="0.2">
      <c r="A342" s="4">
        <v>341</v>
      </c>
      <c r="B342" s="51" t="s">
        <v>546</v>
      </c>
      <c r="C342">
        <f>COUNTIF(Atleti!E$2:E$9998,A342)</f>
        <v>0</v>
      </c>
      <c r="D342">
        <f>COUNTIF(Arrivi!F$2:F$9997,B342)</f>
        <v>0</v>
      </c>
    </row>
    <row r="343" spans="1:4" x14ac:dyDescent="0.2">
      <c r="A343" s="4">
        <v>342</v>
      </c>
      <c r="B343" s="51" t="s">
        <v>547</v>
      </c>
      <c r="C343">
        <f>COUNTIF(Atleti!E$2:E$9998,A343)</f>
        <v>0</v>
      </c>
      <c r="D343">
        <f>COUNTIF(Arrivi!F$2:F$9997,B343)</f>
        <v>0</v>
      </c>
    </row>
    <row r="344" spans="1:4" x14ac:dyDescent="0.2">
      <c r="A344" s="4">
        <v>343</v>
      </c>
      <c r="B344" s="51" t="s">
        <v>548</v>
      </c>
      <c r="C344">
        <f>COUNTIF(Atleti!E$2:E$9998,A344)</f>
        <v>0</v>
      </c>
      <c r="D344">
        <f>COUNTIF(Arrivi!F$2:F$9997,B344)</f>
        <v>0</v>
      </c>
    </row>
    <row r="345" spans="1:4" x14ac:dyDescent="0.2">
      <c r="A345" s="4">
        <v>344</v>
      </c>
      <c r="B345" s="51" t="s">
        <v>549</v>
      </c>
      <c r="C345">
        <f>COUNTIF(Atleti!E$2:E$9998,A345)</f>
        <v>0</v>
      </c>
      <c r="D345">
        <f>COUNTIF(Arrivi!F$2:F$9997,B345)</f>
        <v>0</v>
      </c>
    </row>
    <row r="346" spans="1:4" x14ac:dyDescent="0.2">
      <c r="A346" s="4">
        <v>345</v>
      </c>
      <c r="B346" s="51" t="s">
        <v>550</v>
      </c>
      <c r="C346">
        <f>COUNTIF(Atleti!E$2:E$9998,A346)</f>
        <v>0</v>
      </c>
      <c r="D346">
        <f>COUNTIF(Arrivi!F$2:F$9997,B346)</f>
        <v>0</v>
      </c>
    </row>
    <row r="347" spans="1:4" x14ac:dyDescent="0.2">
      <c r="A347" s="4">
        <v>346</v>
      </c>
      <c r="B347" s="51" t="s">
        <v>551</v>
      </c>
      <c r="C347">
        <f>COUNTIF(Atleti!E$2:E$9998,A347)</f>
        <v>0</v>
      </c>
      <c r="D347">
        <f>COUNTIF(Arrivi!F$2:F$9997,B347)</f>
        <v>0</v>
      </c>
    </row>
    <row r="348" spans="1:4" x14ac:dyDescent="0.2">
      <c r="A348" s="4">
        <v>347</v>
      </c>
      <c r="B348" s="51" t="s">
        <v>552</v>
      </c>
      <c r="C348">
        <f>COUNTIF(Atleti!E$2:E$9998,A348)</f>
        <v>0</v>
      </c>
      <c r="D348">
        <f>COUNTIF(Arrivi!F$2:F$9997,B348)</f>
        <v>0</v>
      </c>
    </row>
    <row r="349" spans="1:4" x14ac:dyDescent="0.2">
      <c r="A349" s="4">
        <v>348</v>
      </c>
      <c r="B349" s="51" t="s">
        <v>553</v>
      </c>
      <c r="C349">
        <f>COUNTIF(Atleti!E$2:E$9998,A349)</f>
        <v>0</v>
      </c>
      <c r="D349">
        <f>COUNTIF(Arrivi!F$2:F$9997,B349)</f>
        <v>0</v>
      </c>
    </row>
    <row r="350" spans="1:4" x14ac:dyDescent="0.2">
      <c r="A350" s="4">
        <v>349</v>
      </c>
      <c r="B350" s="51" t="s">
        <v>554</v>
      </c>
      <c r="C350">
        <f>COUNTIF(Atleti!E$2:E$9998,A350)</f>
        <v>0</v>
      </c>
      <c r="D350">
        <f>COUNTIF(Arrivi!F$2:F$9997,B350)</f>
        <v>0</v>
      </c>
    </row>
    <row r="351" spans="1:4" x14ac:dyDescent="0.2">
      <c r="A351" s="4">
        <v>350</v>
      </c>
      <c r="B351" s="51" t="s">
        <v>555</v>
      </c>
      <c r="C351">
        <f>COUNTIF(Atleti!E$2:E$9998,A351)</f>
        <v>1</v>
      </c>
      <c r="D351">
        <f>COUNTIF(Arrivi!F$2:F$9997,B351)</f>
        <v>1</v>
      </c>
    </row>
    <row r="352" spans="1:4" x14ac:dyDescent="0.2">
      <c r="A352" s="4">
        <v>351</v>
      </c>
      <c r="B352" s="51" t="s">
        <v>556</v>
      </c>
      <c r="C352">
        <f>COUNTIF(Atleti!E$2:E$9998,A352)</f>
        <v>0</v>
      </c>
      <c r="D352">
        <f>COUNTIF(Arrivi!F$2:F$9997,B352)</f>
        <v>0</v>
      </c>
    </row>
    <row r="353" spans="1:4" x14ac:dyDescent="0.2">
      <c r="A353" s="4">
        <v>352</v>
      </c>
      <c r="B353" s="51" t="s">
        <v>557</v>
      </c>
      <c r="C353">
        <f>COUNTIF(Atleti!E$2:E$9998,A353)</f>
        <v>0</v>
      </c>
      <c r="D353">
        <f>COUNTIF(Arrivi!F$2:F$9997,B353)</f>
        <v>0</v>
      </c>
    </row>
    <row r="354" spans="1:4" x14ac:dyDescent="0.2">
      <c r="A354" s="4">
        <v>353</v>
      </c>
      <c r="B354" s="51" t="s">
        <v>558</v>
      </c>
      <c r="C354">
        <f>COUNTIF(Atleti!E$2:E$9998,A354)</f>
        <v>0</v>
      </c>
      <c r="D354">
        <f>COUNTIF(Arrivi!F$2:F$9997,B354)</f>
        <v>0</v>
      </c>
    </row>
    <row r="355" spans="1:4" x14ac:dyDescent="0.2">
      <c r="A355" s="4">
        <v>354</v>
      </c>
      <c r="B355" s="51" t="s">
        <v>559</v>
      </c>
      <c r="C355">
        <f>COUNTIF(Atleti!E$2:E$9998,A355)</f>
        <v>0</v>
      </c>
      <c r="D355">
        <f>COUNTIF(Arrivi!F$2:F$9997,B355)</f>
        <v>0</v>
      </c>
    </row>
    <row r="356" spans="1:4" x14ac:dyDescent="0.2">
      <c r="A356" s="4">
        <v>355</v>
      </c>
      <c r="B356" s="51" t="s">
        <v>560</v>
      </c>
      <c r="C356">
        <f>COUNTIF(Atleti!E$2:E$9998,A356)</f>
        <v>0</v>
      </c>
      <c r="D356">
        <f>COUNTIF(Arrivi!F$2:F$9997,B356)</f>
        <v>0</v>
      </c>
    </row>
    <row r="357" spans="1:4" x14ac:dyDescent="0.2">
      <c r="A357" s="4">
        <v>356</v>
      </c>
      <c r="B357" s="51" t="s">
        <v>561</v>
      </c>
      <c r="C357">
        <f>COUNTIF(Atleti!E$2:E$9998,A357)</f>
        <v>0</v>
      </c>
      <c r="D357">
        <f>COUNTIF(Arrivi!F$2:F$9997,B357)</f>
        <v>0</v>
      </c>
    </row>
    <row r="358" spans="1:4" x14ac:dyDescent="0.2">
      <c r="A358" s="4">
        <v>357</v>
      </c>
      <c r="B358" s="51" t="s">
        <v>562</v>
      </c>
      <c r="C358">
        <f>COUNTIF(Atleti!E$2:E$9998,A358)</f>
        <v>0</v>
      </c>
      <c r="D358">
        <f>COUNTIF(Arrivi!F$2:F$9997,B358)</f>
        <v>0</v>
      </c>
    </row>
    <row r="359" spans="1:4" x14ac:dyDescent="0.2">
      <c r="A359" s="4">
        <v>358</v>
      </c>
      <c r="B359" s="51" t="s">
        <v>563</v>
      </c>
      <c r="C359">
        <f>COUNTIF(Atleti!E$2:E$9998,A359)</f>
        <v>0</v>
      </c>
      <c r="D359">
        <f>COUNTIF(Arrivi!F$2:F$9997,B359)</f>
        <v>0</v>
      </c>
    </row>
    <row r="360" spans="1:4" x14ac:dyDescent="0.2">
      <c r="A360" s="4">
        <v>359</v>
      </c>
      <c r="B360" s="51" t="s">
        <v>564</v>
      </c>
      <c r="C360">
        <f>COUNTIF(Atleti!E$2:E$9998,A360)</f>
        <v>0</v>
      </c>
      <c r="D360">
        <f>COUNTIF(Arrivi!F$2:F$9997,B360)</f>
        <v>0</v>
      </c>
    </row>
    <row r="361" spans="1:4" x14ac:dyDescent="0.2">
      <c r="A361" s="4">
        <v>360</v>
      </c>
      <c r="B361" s="51" t="s">
        <v>565</v>
      </c>
      <c r="C361">
        <f>COUNTIF(Atleti!E$2:E$9998,A361)</f>
        <v>0</v>
      </c>
      <c r="D361">
        <f>COUNTIF(Arrivi!F$2:F$9997,B361)</f>
        <v>0</v>
      </c>
    </row>
    <row r="362" spans="1:4" x14ac:dyDescent="0.2">
      <c r="A362" s="4">
        <v>361</v>
      </c>
      <c r="B362" s="51" t="s">
        <v>566</v>
      </c>
      <c r="C362">
        <f>COUNTIF(Atleti!E$2:E$9998,A362)</f>
        <v>0</v>
      </c>
      <c r="D362">
        <f>COUNTIF(Arrivi!F$2:F$9997,B362)</f>
        <v>0</v>
      </c>
    </row>
    <row r="363" spans="1:4" x14ac:dyDescent="0.2">
      <c r="A363" s="4">
        <v>362</v>
      </c>
      <c r="B363" s="51" t="s">
        <v>567</v>
      </c>
      <c r="C363">
        <f>COUNTIF(Atleti!E$2:E$9998,A363)</f>
        <v>0</v>
      </c>
      <c r="D363">
        <f>COUNTIF(Arrivi!F$2:F$9997,B363)</f>
        <v>0</v>
      </c>
    </row>
    <row r="364" spans="1:4" x14ac:dyDescent="0.2">
      <c r="A364" s="4">
        <v>363</v>
      </c>
      <c r="B364" s="51" t="s">
        <v>568</v>
      </c>
      <c r="C364">
        <f>COUNTIF(Atleti!E$2:E$9998,A364)</f>
        <v>0</v>
      </c>
      <c r="D364">
        <f>COUNTIF(Arrivi!F$2:F$9997,B364)</f>
        <v>0</v>
      </c>
    </row>
    <row r="365" spans="1:4" x14ac:dyDescent="0.2">
      <c r="A365" s="4">
        <v>364</v>
      </c>
      <c r="B365" s="51" t="s">
        <v>569</v>
      </c>
      <c r="C365">
        <f>COUNTIF(Atleti!E$2:E$9998,A365)</f>
        <v>0</v>
      </c>
      <c r="D365">
        <f>COUNTIF(Arrivi!F$2:F$9997,B365)</f>
        <v>0</v>
      </c>
    </row>
    <row r="366" spans="1:4" x14ac:dyDescent="0.2">
      <c r="A366" s="4">
        <v>365</v>
      </c>
      <c r="B366" s="51" t="s">
        <v>570</v>
      </c>
      <c r="C366">
        <f>COUNTIF(Atleti!E$2:E$9998,A366)</f>
        <v>0</v>
      </c>
      <c r="D366">
        <f>COUNTIF(Arrivi!F$2:F$9997,B366)</f>
        <v>0</v>
      </c>
    </row>
    <row r="367" spans="1:4" x14ac:dyDescent="0.2">
      <c r="A367" s="4">
        <v>366</v>
      </c>
      <c r="B367" s="51" t="s">
        <v>571</v>
      </c>
      <c r="C367">
        <f>COUNTIF(Atleti!E$2:E$9998,A367)</f>
        <v>0</v>
      </c>
      <c r="D367">
        <f>COUNTIF(Arrivi!F$2:F$9997,B367)</f>
        <v>0</v>
      </c>
    </row>
    <row r="368" spans="1:4" x14ac:dyDescent="0.2">
      <c r="A368" s="4">
        <v>367</v>
      </c>
      <c r="B368" s="51" t="s">
        <v>572</v>
      </c>
      <c r="C368">
        <f>COUNTIF(Atleti!E$2:E$9998,A368)</f>
        <v>0</v>
      </c>
      <c r="D368">
        <f>COUNTIF(Arrivi!F$2:F$9997,B368)</f>
        <v>0</v>
      </c>
    </row>
    <row r="369" spans="1:4" x14ac:dyDescent="0.2">
      <c r="A369" s="4">
        <v>368</v>
      </c>
      <c r="B369" s="51" t="s">
        <v>573</v>
      </c>
      <c r="C369">
        <f>COUNTIF(Atleti!E$2:E$9998,A369)</f>
        <v>0</v>
      </c>
      <c r="D369">
        <f>COUNTIF(Arrivi!F$2:F$9997,B369)</f>
        <v>0</v>
      </c>
    </row>
    <row r="370" spans="1:4" x14ac:dyDescent="0.2">
      <c r="A370" s="4">
        <v>369</v>
      </c>
      <c r="B370" s="51" t="s">
        <v>574</v>
      </c>
      <c r="C370">
        <f>COUNTIF(Atleti!E$2:E$9998,A370)</f>
        <v>0</v>
      </c>
      <c r="D370">
        <f>COUNTIF(Arrivi!F$2:F$9997,B370)</f>
        <v>0</v>
      </c>
    </row>
    <row r="371" spans="1:4" x14ac:dyDescent="0.2">
      <c r="A371" s="4">
        <v>370</v>
      </c>
      <c r="B371" s="51" t="s">
        <v>575</v>
      </c>
      <c r="C371">
        <f>COUNTIF(Atleti!E$2:E$9998,A371)</f>
        <v>0</v>
      </c>
      <c r="D371">
        <f>COUNTIF(Arrivi!F$2:F$9997,B371)</f>
        <v>0</v>
      </c>
    </row>
    <row r="372" spans="1:4" x14ac:dyDescent="0.2">
      <c r="A372" s="4">
        <v>371</v>
      </c>
      <c r="B372" s="51" t="s">
        <v>576</v>
      </c>
      <c r="C372">
        <f>COUNTIF(Atleti!E$2:E$9998,A372)</f>
        <v>0</v>
      </c>
      <c r="D372">
        <f>COUNTIF(Arrivi!F$2:F$9997,B372)</f>
        <v>0</v>
      </c>
    </row>
    <row r="373" spans="1:4" x14ac:dyDescent="0.2">
      <c r="A373" s="4">
        <v>372</v>
      </c>
      <c r="B373" s="51" t="s">
        <v>577</v>
      </c>
      <c r="C373">
        <f>COUNTIF(Atleti!E$2:E$9998,A373)</f>
        <v>0</v>
      </c>
      <c r="D373">
        <f>COUNTIF(Arrivi!F$2:F$9997,B373)</f>
        <v>0</v>
      </c>
    </row>
    <row r="374" spans="1:4" x14ac:dyDescent="0.2">
      <c r="A374" s="4">
        <v>373</v>
      </c>
      <c r="B374" s="51" t="s">
        <v>578</v>
      </c>
      <c r="C374">
        <f>COUNTIF(Atleti!E$2:E$9998,A374)</f>
        <v>0</v>
      </c>
      <c r="D374">
        <f>COUNTIF(Arrivi!F$2:F$9997,B374)</f>
        <v>0</v>
      </c>
    </row>
    <row r="375" spans="1:4" x14ac:dyDescent="0.2">
      <c r="A375" s="4">
        <v>374</v>
      </c>
      <c r="B375" s="51" t="s">
        <v>579</v>
      </c>
      <c r="C375">
        <f>COUNTIF(Atleti!E$2:E$9998,A375)</f>
        <v>0</v>
      </c>
      <c r="D375">
        <f>COUNTIF(Arrivi!F$2:F$9997,B375)</f>
        <v>0</v>
      </c>
    </row>
    <row r="376" spans="1:4" x14ac:dyDescent="0.2">
      <c r="A376" s="4">
        <v>375</v>
      </c>
      <c r="B376" s="51" t="s">
        <v>580</v>
      </c>
      <c r="C376">
        <f>COUNTIF(Atleti!E$2:E$9998,A376)</f>
        <v>0</v>
      </c>
      <c r="D376">
        <f>COUNTIF(Arrivi!F$2:F$9997,B376)</f>
        <v>0</v>
      </c>
    </row>
    <row r="377" spans="1:4" x14ac:dyDescent="0.2">
      <c r="A377" s="4">
        <v>376</v>
      </c>
      <c r="B377" s="51" t="s">
        <v>581</v>
      </c>
      <c r="C377">
        <f>COUNTIF(Atleti!E$2:E$9998,A377)</f>
        <v>0</v>
      </c>
      <c r="D377">
        <f>COUNTIF(Arrivi!F$2:F$9997,B377)</f>
        <v>0</v>
      </c>
    </row>
    <row r="378" spans="1:4" x14ac:dyDescent="0.2">
      <c r="A378" s="4">
        <v>377</v>
      </c>
      <c r="B378" s="51" t="s">
        <v>582</v>
      </c>
      <c r="C378">
        <f>COUNTIF(Atleti!E$2:E$9998,A378)</f>
        <v>0</v>
      </c>
      <c r="D378">
        <f>COUNTIF(Arrivi!F$2:F$9997,B378)</f>
        <v>0</v>
      </c>
    </row>
    <row r="379" spans="1:4" x14ac:dyDescent="0.2">
      <c r="A379" s="4">
        <v>378</v>
      </c>
      <c r="B379" s="51" t="s">
        <v>583</v>
      </c>
      <c r="C379">
        <f>COUNTIF(Atleti!E$2:E$9998,A379)</f>
        <v>0</v>
      </c>
      <c r="D379">
        <f>COUNTIF(Arrivi!F$2:F$9997,B379)</f>
        <v>0</v>
      </c>
    </row>
    <row r="380" spans="1:4" x14ac:dyDescent="0.2">
      <c r="A380" s="4">
        <v>379</v>
      </c>
      <c r="B380" s="51" t="s">
        <v>584</v>
      </c>
      <c r="C380">
        <f>COUNTIF(Atleti!E$2:E$9998,A380)</f>
        <v>0</v>
      </c>
      <c r="D380">
        <f>COUNTIF(Arrivi!F$2:F$9997,B380)</f>
        <v>0</v>
      </c>
    </row>
    <row r="381" spans="1:4" x14ac:dyDescent="0.2">
      <c r="A381" s="4">
        <v>380</v>
      </c>
      <c r="B381" s="51" t="s">
        <v>585</v>
      </c>
      <c r="C381">
        <f>COUNTIF(Atleti!E$2:E$9998,A381)</f>
        <v>0</v>
      </c>
      <c r="D381">
        <f>COUNTIF(Arrivi!F$2:F$9997,B381)</f>
        <v>0</v>
      </c>
    </row>
    <row r="382" spans="1:4" x14ac:dyDescent="0.2">
      <c r="A382" s="4">
        <v>381</v>
      </c>
      <c r="B382" s="51" t="s">
        <v>586</v>
      </c>
      <c r="C382">
        <f>COUNTIF(Atleti!E$2:E$9998,A382)</f>
        <v>0</v>
      </c>
      <c r="D382">
        <f>COUNTIF(Arrivi!F$2:F$9997,B382)</f>
        <v>0</v>
      </c>
    </row>
    <row r="383" spans="1:4" x14ac:dyDescent="0.2">
      <c r="A383" s="4">
        <v>382</v>
      </c>
      <c r="B383" s="51" t="s">
        <v>587</v>
      </c>
      <c r="C383">
        <f>COUNTIF(Atleti!E$2:E$9998,A383)</f>
        <v>0</v>
      </c>
      <c r="D383">
        <f>COUNTIF(Arrivi!F$2:F$9997,B383)</f>
        <v>0</v>
      </c>
    </row>
    <row r="384" spans="1:4" x14ac:dyDescent="0.2">
      <c r="A384" s="4">
        <v>383</v>
      </c>
      <c r="B384" s="51" t="s">
        <v>588</v>
      </c>
      <c r="C384">
        <f>COUNTIF(Atleti!E$2:E$9998,A384)</f>
        <v>0</v>
      </c>
      <c r="D384">
        <f>COUNTIF(Arrivi!F$2:F$9997,B384)</f>
        <v>0</v>
      </c>
    </row>
    <row r="385" spans="1:4" x14ac:dyDescent="0.2">
      <c r="A385" s="4">
        <v>384</v>
      </c>
      <c r="B385" s="51" t="s">
        <v>589</v>
      </c>
      <c r="C385">
        <f>COUNTIF(Atleti!E$2:E$9998,A385)</f>
        <v>0</v>
      </c>
      <c r="D385">
        <f>COUNTIF(Arrivi!F$2:F$9997,B385)</f>
        <v>0</v>
      </c>
    </row>
    <row r="386" spans="1:4" x14ac:dyDescent="0.2">
      <c r="A386" s="4">
        <v>385</v>
      </c>
      <c r="B386" s="51" t="s">
        <v>590</v>
      </c>
      <c r="C386">
        <f>COUNTIF(Atleti!E$2:E$9998,A386)</f>
        <v>4</v>
      </c>
      <c r="D386">
        <f>COUNTIF(Arrivi!F$2:F$9997,B386)</f>
        <v>3</v>
      </c>
    </row>
    <row r="387" spans="1:4" x14ac:dyDescent="0.2">
      <c r="A387" s="4">
        <v>386</v>
      </c>
      <c r="B387" s="51" t="s">
        <v>591</v>
      </c>
      <c r="C387">
        <f>COUNTIF(Atleti!E$2:E$9998,A387)</f>
        <v>0</v>
      </c>
      <c r="D387">
        <f>COUNTIF(Arrivi!F$2:F$9997,B387)</f>
        <v>0</v>
      </c>
    </row>
    <row r="388" spans="1:4" x14ac:dyDescent="0.2">
      <c r="A388" s="4">
        <v>387</v>
      </c>
      <c r="B388" s="51" t="s">
        <v>592</v>
      </c>
      <c r="C388">
        <f>COUNTIF(Atleti!E$2:E$9998,A388)</f>
        <v>0</v>
      </c>
      <c r="D388">
        <f>COUNTIF(Arrivi!F$2:F$9997,B388)</f>
        <v>0</v>
      </c>
    </row>
    <row r="389" spans="1:4" x14ac:dyDescent="0.2">
      <c r="A389" s="4">
        <v>388</v>
      </c>
      <c r="B389" s="51" t="s">
        <v>593</v>
      </c>
      <c r="C389">
        <f>COUNTIF(Atleti!E$2:E$9998,A389)</f>
        <v>0</v>
      </c>
      <c r="D389">
        <f>COUNTIF(Arrivi!F$2:F$9997,B389)</f>
        <v>0</v>
      </c>
    </row>
    <row r="390" spans="1:4" x14ac:dyDescent="0.2">
      <c r="A390" s="4">
        <v>389</v>
      </c>
      <c r="B390" s="51" t="s">
        <v>594</v>
      </c>
      <c r="C390">
        <f>COUNTIF(Atleti!E$2:E$9998,A390)</f>
        <v>0</v>
      </c>
      <c r="D390">
        <f>COUNTIF(Arrivi!F$2:F$9997,B390)</f>
        <v>0</v>
      </c>
    </row>
    <row r="391" spans="1:4" x14ac:dyDescent="0.2">
      <c r="A391" s="4">
        <v>390</v>
      </c>
      <c r="B391" s="51" t="s">
        <v>595</v>
      </c>
      <c r="C391">
        <f>COUNTIF(Atleti!E$2:E$9998,A391)</f>
        <v>0</v>
      </c>
      <c r="D391">
        <f>COUNTIF(Arrivi!F$2:F$9997,B391)</f>
        <v>0</v>
      </c>
    </row>
    <row r="392" spans="1:4" x14ac:dyDescent="0.2">
      <c r="A392" s="4">
        <v>391</v>
      </c>
      <c r="B392" s="51" t="s">
        <v>596</v>
      </c>
      <c r="C392">
        <f>COUNTIF(Atleti!E$2:E$9998,A392)</f>
        <v>0</v>
      </c>
      <c r="D392">
        <f>COUNTIF(Arrivi!F$2:F$9997,B392)</f>
        <v>0</v>
      </c>
    </row>
    <row r="393" spans="1:4" x14ac:dyDescent="0.2">
      <c r="A393" s="4">
        <v>392</v>
      </c>
      <c r="B393" s="51" t="s">
        <v>597</v>
      </c>
      <c r="C393">
        <f>COUNTIF(Atleti!E$2:E$9998,A393)</f>
        <v>0</v>
      </c>
      <c r="D393">
        <f>COUNTIF(Arrivi!F$2:F$9997,B393)</f>
        <v>0</v>
      </c>
    </row>
    <row r="394" spans="1:4" x14ac:dyDescent="0.2">
      <c r="A394" s="4">
        <v>393</v>
      </c>
      <c r="B394" s="51" t="s">
        <v>598</v>
      </c>
      <c r="C394">
        <f>COUNTIF(Atleti!E$2:E$9998,A394)</f>
        <v>0</v>
      </c>
      <c r="D394">
        <f>COUNTIF(Arrivi!F$2:F$9997,B394)</f>
        <v>0</v>
      </c>
    </row>
    <row r="395" spans="1:4" x14ac:dyDescent="0.2">
      <c r="A395" s="4">
        <v>394</v>
      </c>
      <c r="B395" s="51" t="s">
        <v>599</v>
      </c>
      <c r="C395">
        <f>COUNTIF(Atleti!E$2:E$9998,A395)</f>
        <v>0</v>
      </c>
      <c r="D395">
        <f>COUNTIF(Arrivi!F$2:F$9997,B395)</f>
        <v>0</v>
      </c>
    </row>
    <row r="396" spans="1:4" x14ac:dyDescent="0.2">
      <c r="A396" s="4">
        <v>395</v>
      </c>
      <c r="B396" s="51" t="s">
        <v>600</v>
      </c>
      <c r="C396">
        <f>COUNTIF(Atleti!E$2:E$9998,A396)</f>
        <v>0</v>
      </c>
      <c r="D396">
        <f>COUNTIF(Arrivi!F$2:F$9997,B396)</f>
        <v>0</v>
      </c>
    </row>
    <row r="397" spans="1:4" x14ac:dyDescent="0.2">
      <c r="A397" s="4">
        <v>396</v>
      </c>
      <c r="B397" s="51" t="s">
        <v>601</v>
      </c>
      <c r="C397">
        <f>COUNTIF(Atleti!E$2:E$9998,A397)</f>
        <v>0</v>
      </c>
      <c r="D397">
        <f>COUNTIF(Arrivi!F$2:F$9997,B397)</f>
        <v>0</v>
      </c>
    </row>
    <row r="398" spans="1:4" x14ac:dyDescent="0.2">
      <c r="A398" s="4">
        <v>397</v>
      </c>
      <c r="B398" s="51" t="s">
        <v>602</v>
      </c>
      <c r="C398">
        <f>COUNTIF(Atleti!E$2:E$9998,A398)</f>
        <v>0</v>
      </c>
      <c r="D398">
        <f>COUNTIF(Arrivi!F$2:F$9997,B398)</f>
        <v>0</v>
      </c>
    </row>
    <row r="399" spans="1:4" x14ac:dyDescent="0.2">
      <c r="A399" s="4">
        <v>398</v>
      </c>
      <c r="B399" s="51" t="s">
        <v>603</v>
      </c>
      <c r="C399">
        <f>COUNTIF(Atleti!E$2:E$9998,A399)</f>
        <v>0</v>
      </c>
      <c r="D399">
        <f>COUNTIF(Arrivi!F$2:F$9997,B399)</f>
        <v>0</v>
      </c>
    </row>
    <row r="400" spans="1:4" x14ac:dyDescent="0.2">
      <c r="A400" s="4">
        <v>399</v>
      </c>
      <c r="B400" s="51" t="s">
        <v>604</v>
      </c>
      <c r="C400">
        <f>COUNTIF(Atleti!E$2:E$9998,A400)</f>
        <v>0</v>
      </c>
      <c r="D400">
        <f>COUNTIF(Arrivi!F$2:F$9997,B400)</f>
        <v>0</v>
      </c>
    </row>
    <row r="401" spans="1:4" x14ac:dyDescent="0.2">
      <c r="A401" s="4">
        <v>400</v>
      </c>
      <c r="B401" s="51" t="s">
        <v>605</v>
      </c>
      <c r="C401">
        <f>COUNTIF(Atleti!E$2:E$9998,A401)</f>
        <v>0</v>
      </c>
      <c r="D401">
        <f>COUNTIF(Arrivi!F$2:F$9997,B401)</f>
        <v>0</v>
      </c>
    </row>
    <row r="402" spans="1:4" x14ac:dyDescent="0.2">
      <c r="A402" s="4">
        <v>401</v>
      </c>
      <c r="B402" s="51" t="s">
        <v>606</v>
      </c>
      <c r="C402">
        <f>COUNTIF(Atleti!E$2:E$9998,A402)</f>
        <v>0</v>
      </c>
      <c r="D402">
        <f>COUNTIF(Arrivi!F$2:F$9997,B402)</f>
        <v>0</v>
      </c>
    </row>
    <row r="403" spans="1:4" x14ac:dyDescent="0.2">
      <c r="A403" s="4">
        <v>402</v>
      </c>
      <c r="B403" s="51" t="s">
        <v>607</v>
      </c>
      <c r="C403">
        <f>COUNTIF(Atleti!E$2:E$9998,A403)</f>
        <v>0</v>
      </c>
      <c r="D403">
        <f>COUNTIF(Arrivi!F$2:F$9997,B403)</f>
        <v>0</v>
      </c>
    </row>
    <row r="404" spans="1:4" x14ac:dyDescent="0.2">
      <c r="A404" s="4">
        <v>403</v>
      </c>
      <c r="B404" s="51" t="s">
        <v>608</v>
      </c>
      <c r="C404">
        <f>COUNTIF(Atleti!E$2:E$9998,A404)</f>
        <v>0</v>
      </c>
      <c r="D404">
        <f>COUNTIF(Arrivi!F$2:F$9997,B404)</f>
        <v>0</v>
      </c>
    </row>
    <row r="405" spans="1:4" x14ac:dyDescent="0.2">
      <c r="A405" s="4">
        <v>404</v>
      </c>
      <c r="B405" s="51" t="s">
        <v>609</v>
      </c>
      <c r="C405">
        <f>COUNTIF(Atleti!E$2:E$9998,A405)</f>
        <v>0</v>
      </c>
      <c r="D405">
        <f>COUNTIF(Arrivi!F$2:F$9997,B405)</f>
        <v>0</v>
      </c>
    </row>
    <row r="406" spans="1:4" x14ac:dyDescent="0.2">
      <c r="A406" s="4">
        <v>405</v>
      </c>
      <c r="B406" s="51" t="s">
        <v>610</v>
      </c>
      <c r="C406">
        <f>COUNTIF(Atleti!E$2:E$9998,A406)</f>
        <v>0</v>
      </c>
      <c r="D406">
        <f>COUNTIF(Arrivi!F$2:F$9997,B406)</f>
        <v>0</v>
      </c>
    </row>
    <row r="407" spans="1:4" x14ac:dyDescent="0.2">
      <c r="A407" s="4">
        <v>406</v>
      </c>
      <c r="B407" s="51" t="s">
        <v>611</v>
      </c>
      <c r="C407">
        <f>COUNTIF(Atleti!E$2:E$9998,A407)</f>
        <v>0</v>
      </c>
      <c r="D407">
        <f>COUNTIF(Arrivi!F$2:F$9997,B407)</f>
        <v>0</v>
      </c>
    </row>
    <row r="408" spans="1:4" x14ac:dyDescent="0.2">
      <c r="A408" s="4">
        <v>407</v>
      </c>
      <c r="B408" s="51" t="s">
        <v>612</v>
      </c>
      <c r="C408">
        <f>COUNTIF(Atleti!E$2:E$9998,A408)</f>
        <v>0</v>
      </c>
      <c r="D408">
        <f>COUNTIF(Arrivi!F$2:F$9997,B408)</f>
        <v>0</v>
      </c>
    </row>
    <row r="409" spans="1:4" x14ac:dyDescent="0.2">
      <c r="A409" s="4">
        <v>408</v>
      </c>
      <c r="B409" s="51" t="s">
        <v>613</v>
      </c>
      <c r="C409">
        <f>COUNTIF(Atleti!E$2:E$9998,A409)</f>
        <v>0</v>
      </c>
      <c r="D409">
        <f>COUNTIF(Arrivi!F$2:F$9997,B409)</f>
        <v>0</v>
      </c>
    </row>
    <row r="410" spans="1:4" x14ac:dyDescent="0.2">
      <c r="A410" s="4">
        <v>409</v>
      </c>
      <c r="B410" s="51" t="s">
        <v>614</v>
      </c>
      <c r="C410">
        <f>COUNTIF(Atleti!E$2:E$9998,A410)</f>
        <v>0</v>
      </c>
      <c r="D410">
        <f>COUNTIF(Arrivi!F$2:F$9997,B410)</f>
        <v>0</v>
      </c>
    </row>
    <row r="411" spans="1:4" x14ac:dyDescent="0.2">
      <c r="A411" s="4">
        <v>410</v>
      </c>
      <c r="B411" s="51" t="s">
        <v>615</v>
      </c>
      <c r="C411">
        <f>COUNTIF(Atleti!E$2:E$9998,A411)</f>
        <v>0</v>
      </c>
      <c r="D411">
        <f>COUNTIF(Arrivi!F$2:F$9997,B411)</f>
        <v>0</v>
      </c>
    </row>
    <row r="412" spans="1:4" x14ac:dyDescent="0.2">
      <c r="A412" s="4">
        <v>411</v>
      </c>
      <c r="B412" s="51" t="s">
        <v>616</v>
      </c>
      <c r="C412">
        <f>COUNTIF(Atleti!E$2:E$9998,A412)</f>
        <v>0</v>
      </c>
      <c r="D412">
        <f>COUNTIF(Arrivi!F$2:F$9997,B412)</f>
        <v>0</v>
      </c>
    </row>
    <row r="413" spans="1:4" x14ac:dyDescent="0.2">
      <c r="A413" s="4">
        <v>412</v>
      </c>
      <c r="B413" s="51" t="s">
        <v>617</v>
      </c>
      <c r="C413">
        <f>COUNTIF(Atleti!E$2:E$9998,A413)</f>
        <v>0</v>
      </c>
      <c r="D413">
        <f>COUNTIF(Arrivi!F$2:F$9997,B413)</f>
        <v>0</v>
      </c>
    </row>
    <row r="414" spans="1:4" x14ac:dyDescent="0.2">
      <c r="A414" s="4">
        <v>413</v>
      </c>
      <c r="B414" s="51" t="s">
        <v>618</v>
      </c>
      <c r="C414">
        <f>COUNTIF(Atleti!E$2:E$9998,A414)</f>
        <v>0</v>
      </c>
      <c r="D414">
        <f>COUNTIF(Arrivi!F$2:F$9997,B414)</f>
        <v>0</v>
      </c>
    </row>
    <row r="415" spans="1:4" x14ac:dyDescent="0.2">
      <c r="A415" s="4">
        <v>414</v>
      </c>
      <c r="B415" s="51" t="s">
        <v>619</v>
      </c>
      <c r="C415">
        <f>COUNTIF(Atleti!E$2:E$9998,A415)</f>
        <v>0</v>
      </c>
      <c r="D415">
        <f>COUNTIF(Arrivi!F$2:F$9997,B415)</f>
        <v>0</v>
      </c>
    </row>
    <row r="416" spans="1:4" x14ac:dyDescent="0.2">
      <c r="A416" s="4">
        <v>415</v>
      </c>
      <c r="B416" s="51" t="s">
        <v>620</v>
      </c>
      <c r="C416">
        <f>COUNTIF(Atleti!E$2:E$9998,A416)</f>
        <v>0</v>
      </c>
      <c r="D416">
        <f>COUNTIF(Arrivi!F$2:F$9997,B416)</f>
        <v>0</v>
      </c>
    </row>
    <row r="417" spans="1:4" x14ac:dyDescent="0.2">
      <c r="A417" s="4">
        <v>416</v>
      </c>
      <c r="B417" s="51" t="s">
        <v>621</v>
      </c>
      <c r="C417">
        <f>COUNTIF(Atleti!E$2:E$9998,A417)</f>
        <v>0</v>
      </c>
      <c r="D417">
        <f>COUNTIF(Arrivi!F$2:F$9997,B417)</f>
        <v>0</v>
      </c>
    </row>
    <row r="418" spans="1:4" x14ac:dyDescent="0.2">
      <c r="A418" s="4">
        <v>417</v>
      </c>
      <c r="B418" s="51" t="s">
        <v>622</v>
      </c>
      <c r="C418">
        <f>COUNTIF(Atleti!E$2:E$9998,A418)</f>
        <v>0</v>
      </c>
      <c r="D418">
        <f>COUNTIF(Arrivi!F$2:F$9997,B418)</f>
        <v>0</v>
      </c>
    </row>
    <row r="419" spans="1:4" x14ac:dyDescent="0.2">
      <c r="A419" s="4">
        <v>418</v>
      </c>
      <c r="B419" s="51" t="s">
        <v>623</v>
      </c>
      <c r="C419">
        <f>COUNTIF(Atleti!E$2:E$9998,A419)</f>
        <v>0</v>
      </c>
      <c r="D419">
        <f>COUNTIF(Arrivi!F$2:F$9997,B419)</f>
        <v>0</v>
      </c>
    </row>
    <row r="420" spans="1:4" x14ac:dyDescent="0.2">
      <c r="A420" s="4">
        <v>419</v>
      </c>
      <c r="B420" s="51" t="s">
        <v>624</v>
      </c>
      <c r="C420">
        <f>COUNTIF(Atleti!E$2:E$9998,A420)</f>
        <v>0</v>
      </c>
      <c r="D420">
        <f>COUNTIF(Arrivi!F$2:F$9997,B420)</f>
        <v>0</v>
      </c>
    </row>
    <row r="421" spans="1:4" x14ac:dyDescent="0.2">
      <c r="A421" s="4">
        <v>420</v>
      </c>
      <c r="B421" s="51" t="s">
        <v>625</v>
      </c>
      <c r="C421">
        <f>COUNTIF(Atleti!E$2:E$9998,A421)</f>
        <v>0</v>
      </c>
      <c r="D421">
        <f>COUNTIF(Arrivi!F$2:F$9997,B421)</f>
        <v>0</v>
      </c>
    </row>
    <row r="422" spans="1:4" x14ac:dyDescent="0.2">
      <c r="A422" s="4">
        <v>421</v>
      </c>
      <c r="B422" s="51" t="s">
        <v>626</v>
      </c>
      <c r="C422">
        <f>COUNTIF(Atleti!E$2:E$9998,A422)</f>
        <v>0</v>
      </c>
      <c r="D422">
        <f>COUNTIF(Arrivi!F$2:F$9997,B422)</f>
        <v>0</v>
      </c>
    </row>
    <row r="423" spans="1:4" x14ac:dyDescent="0.2">
      <c r="A423" s="4">
        <v>422</v>
      </c>
      <c r="B423" s="51" t="s">
        <v>627</v>
      </c>
      <c r="C423">
        <f>COUNTIF(Atleti!E$2:E$9998,A423)</f>
        <v>0</v>
      </c>
      <c r="D423">
        <f>COUNTIF(Arrivi!F$2:F$9997,B423)</f>
        <v>0</v>
      </c>
    </row>
    <row r="424" spans="1:4" x14ac:dyDescent="0.2">
      <c r="A424" s="4">
        <v>423</v>
      </c>
      <c r="B424" s="51" t="s">
        <v>628</v>
      </c>
      <c r="C424">
        <f>COUNTIF(Atleti!E$2:E$9998,A424)</f>
        <v>0</v>
      </c>
      <c r="D424">
        <f>COUNTIF(Arrivi!F$2:F$9997,B424)</f>
        <v>0</v>
      </c>
    </row>
    <row r="425" spans="1:4" x14ac:dyDescent="0.2">
      <c r="A425" s="4">
        <v>424</v>
      </c>
      <c r="B425" s="51" t="s">
        <v>629</v>
      </c>
      <c r="C425">
        <f>COUNTIF(Atleti!E$2:E$9998,A425)</f>
        <v>0</v>
      </c>
      <c r="D425">
        <f>COUNTIF(Arrivi!F$2:F$9997,B425)</f>
        <v>0</v>
      </c>
    </row>
    <row r="426" spans="1:4" x14ac:dyDescent="0.2">
      <c r="A426" s="4">
        <v>425</v>
      </c>
      <c r="B426" s="51" t="s">
        <v>630</v>
      </c>
      <c r="C426">
        <f>COUNTIF(Atleti!E$2:E$9998,A426)</f>
        <v>0</v>
      </c>
      <c r="D426">
        <f>COUNTIF(Arrivi!F$2:F$9997,B426)</f>
        <v>0</v>
      </c>
    </row>
    <row r="427" spans="1:4" x14ac:dyDescent="0.2">
      <c r="A427" s="4">
        <v>426</v>
      </c>
      <c r="B427" s="51" t="s">
        <v>631</v>
      </c>
      <c r="C427">
        <f>COUNTIF(Atleti!E$2:E$9998,A427)</f>
        <v>0</v>
      </c>
      <c r="D427">
        <f>COUNTIF(Arrivi!F$2:F$9997,B427)</f>
        <v>0</v>
      </c>
    </row>
    <row r="428" spans="1:4" x14ac:dyDescent="0.2">
      <c r="A428" s="4">
        <v>427</v>
      </c>
      <c r="B428" s="51" t="s">
        <v>632</v>
      </c>
      <c r="C428">
        <f>COUNTIF(Atleti!E$2:E$9998,A428)</f>
        <v>0</v>
      </c>
      <c r="D428">
        <f>COUNTIF(Arrivi!F$2:F$9997,B428)</f>
        <v>0</v>
      </c>
    </row>
    <row r="429" spans="1:4" x14ac:dyDescent="0.2">
      <c r="A429" s="4">
        <v>428</v>
      </c>
      <c r="B429" s="51" t="s">
        <v>633</v>
      </c>
      <c r="C429">
        <f>COUNTIF(Atleti!E$2:E$9998,A429)</f>
        <v>0</v>
      </c>
      <c r="D429">
        <f>COUNTIF(Arrivi!F$2:F$9997,B429)</f>
        <v>0</v>
      </c>
    </row>
    <row r="430" spans="1:4" x14ac:dyDescent="0.2">
      <c r="A430" s="4">
        <v>429</v>
      </c>
      <c r="B430" s="51" t="s">
        <v>634</v>
      </c>
      <c r="C430">
        <f>COUNTIF(Atleti!E$2:E$9998,A430)</f>
        <v>0</v>
      </c>
      <c r="D430">
        <f>COUNTIF(Arrivi!F$2:F$9997,B430)</f>
        <v>0</v>
      </c>
    </row>
    <row r="431" spans="1:4" x14ac:dyDescent="0.2">
      <c r="A431" s="4">
        <v>430</v>
      </c>
      <c r="B431" s="51" t="s">
        <v>635</v>
      </c>
      <c r="C431">
        <f>COUNTIF(Atleti!E$2:E$9998,A431)</f>
        <v>0</v>
      </c>
      <c r="D431">
        <f>COUNTIF(Arrivi!F$2:F$9997,B431)</f>
        <v>0</v>
      </c>
    </row>
    <row r="432" spans="1:4" x14ac:dyDescent="0.2">
      <c r="A432" s="4">
        <v>431</v>
      </c>
      <c r="B432" s="51" t="s">
        <v>636</v>
      </c>
      <c r="C432">
        <f>COUNTIF(Atleti!E$2:E$9998,A432)</f>
        <v>0</v>
      </c>
      <c r="D432">
        <f>COUNTIF(Arrivi!F$2:F$9997,B432)</f>
        <v>0</v>
      </c>
    </row>
    <row r="433" spans="1:4" x14ac:dyDescent="0.2">
      <c r="A433" s="4">
        <v>432</v>
      </c>
      <c r="B433" s="51" t="s">
        <v>637</v>
      </c>
      <c r="C433">
        <f>COUNTIF(Atleti!E$2:E$9998,A433)</f>
        <v>0</v>
      </c>
      <c r="D433">
        <f>COUNTIF(Arrivi!F$2:F$9997,B433)</f>
        <v>0</v>
      </c>
    </row>
    <row r="434" spans="1:4" x14ac:dyDescent="0.2">
      <c r="A434" s="4">
        <v>433</v>
      </c>
      <c r="B434" s="51" t="s">
        <v>638</v>
      </c>
      <c r="C434">
        <f>COUNTIF(Atleti!E$2:E$9998,A434)</f>
        <v>0</v>
      </c>
      <c r="D434">
        <f>COUNTIF(Arrivi!F$2:F$9997,B434)</f>
        <v>0</v>
      </c>
    </row>
    <row r="435" spans="1:4" x14ac:dyDescent="0.2">
      <c r="A435" s="4">
        <v>434</v>
      </c>
      <c r="B435" s="51" t="s">
        <v>639</v>
      </c>
      <c r="C435">
        <f>COUNTIF(Atleti!E$2:E$9998,A435)</f>
        <v>0</v>
      </c>
      <c r="D435">
        <f>COUNTIF(Arrivi!F$2:F$9997,B435)</f>
        <v>0</v>
      </c>
    </row>
    <row r="436" spans="1:4" x14ac:dyDescent="0.2">
      <c r="A436" s="4">
        <v>435</v>
      </c>
      <c r="B436" s="51" t="s">
        <v>640</v>
      </c>
      <c r="C436">
        <f>COUNTIF(Atleti!E$2:E$9998,A436)</f>
        <v>0</v>
      </c>
      <c r="D436">
        <f>COUNTIF(Arrivi!F$2:F$9997,B436)</f>
        <v>0</v>
      </c>
    </row>
    <row r="437" spans="1:4" x14ac:dyDescent="0.2">
      <c r="A437" s="4">
        <v>436</v>
      </c>
      <c r="B437" s="51" t="s">
        <v>641</v>
      </c>
      <c r="C437">
        <f>COUNTIF(Atleti!E$2:E$9998,A437)</f>
        <v>0</v>
      </c>
      <c r="D437">
        <f>COUNTIF(Arrivi!F$2:F$9997,B437)</f>
        <v>0</v>
      </c>
    </row>
    <row r="438" spans="1:4" x14ac:dyDescent="0.2">
      <c r="A438" s="4">
        <v>437</v>
      </c>
      <c r="B438" s="51" t="s">
        <v>642</v>
      </c>
      <c r="C438">
        <f>COUNTIF(Atleti!E$2:E$9998,A438)</f>
        <v>0</v>
      </c>
      <c r="D438">
        <f>COUNTIF(Arrivi!F$2:F$9997,B438)</f>
        <v>0</v>
      </c>
    </row>
    <row r="439" spans="1:4" x14ac:dyDescent="0.2">
      <c r="A439" s="4">
        <v>438</v>
      </c>
      <c r="B439" s="51" t="s">
        <v>643</v>
      </c>
      <c r="C439">
        <f>COUNTIF(Atleti!E$2:E$9998,A439)</f>
        <v>0</v>
      </c>
      <c r="D439">
        <f>COUNTIF(Arrivi!F$2:F$9997,B439)</f>
        <v>0</v>
      </c>
    </row>
    <row r="440" spans="1:4" x14ac:dyDescent="0.2">
      <c r="A440" s="4">
        <v>439</v>
      </c>
      <c r="B440" s="51" t="s">
        <v>644</v>
      </c>
      <c r="C440">
        <f>COUNTIF(Atleti!E$2:E$9998,A440)</f>
        <v>0</v>
      </c>
      <c r="D440">
        <f>COUNTIF(Arrivi!F$2:F$9997,B440)</f>
        <v>0</v>
      </c>
    </row>
    <row r="441" spans="1:4" x14ac:dyDescent="0.2">
      <c r="A441" s="4">
        <v>440</v>
      </c>
      <c r="B441" s="51" t="s">
        <v>645</v>
      </c>
      <c r="C441">
        <f>COUNTIF(Atleti!E$2:E$9998,A441)</f>
        <v>0</v>
      </c>
      <c r="D441">
        <f>COUNTIF(Arrivi!F$2:F$9997,B441)</f>
        <v>0</v>
      </c>
    </row>
    <row r="442" spans="1:4" x14ac:dyDescent="0.2">
      <c r="A442" s="4">
        <v>441</v>
      </c>
      <c r="B442" s="51" t="s">
        <v>646</v>
      </c>
      <c r="C442">
        <f>COUNTIF(Atleti!E$2:E$9998,A442)</f>
        <v>0</v>
      </c>
      <c r="D442">
        <f>COUNTIF(Arrivi!F$2:F$9997,B442)</f>
        <v>0</v>
      </c>
    </row>
    <row r="443" spans="1:4" x14ac:dyDescent="0.2">
      <c r="A443" s="4">
        <v>442</v>
      </c>
      <c r="B443" s="51" t="s">
        <v>647</v>
      </c>
      <c r="C443">
        <f>COUNTIF(Atleti!E$2:E$9998,A443)</f>
        <v>0</v>
      </c>
      <c r="D443">
        <f>COUNTIF(Arrivi!F$2:F$9997,B443)</f>
        <v>0</v>
      </c>
    </row>
    <row r="444" spans="1:4" x14ac:dyDescent="0.2">
      <c r="A444" s="4">
        <v>443</v>
      </c>
      <c r="B444" s="51" t="s">
        <v>648</v>
      </c>
      <c r="C444">
        <f>COUNTIF(Atleti!E$2:E$9998,A444)</f>
        <v>0</v>
      </c>
      <c r="D444">
        <f>COUNTIF(Arrivi!F$2:F$9997,B444)</f>
        <v>0</v>
      </c>
    </row>
    <row r="445" spans="1:4" x14ac:dyDescent="0.2">
      <c r="A445" s="4">
        <v>444</v>
      </c>
      <c r="B445" s="51" t="s">
        <v>649</v>
      </c>
      <c r="C445">
        <f>COUNTIF(Atleti!E$2:E$9998,A445)</f>
        <v>0</v>
      </c>
      <c r="D445">
        <f>COUNTIF(Arrivi!F$2:F$9997,B445)</f>
        <v>0</v>
      </c>
    </row>
    <row r="446" spans="1:4" x14ac:dyDescent="0.2">
      <c r="A446" s="4">
        <v>445</v>
      </c>
      <c r="B446" s="51" t="s">
        <v>650</v>
      </c>
      <c r="C446">
        <f>COUNTIF(Atleti!E$2:E$9998,A446)</f>
        <v>0</v>
      </c>
      <c r="D446">
        <f>COUNTIF(Arrivi!F$2:F$9997,B446)</f>
        <v>0</v>
      </c>
    </row>
    <row r="447" spans="1:4" x14ac:dyDescent="0.2">
      <c r="A447" s="4">
        <v>446</v>
      </c>
      <c r="B447" s="51" t="s">
        <v>651</v>
      </c>
      <c r="C447">
        <f>COUNTIF(Atleti!E$2:E$9998,A447)</f>
        <v>0</v>
      </c>
      <c r="D447">
        <f>COUNTIF(Arrivi!F$2:F$9997,B447)</f>
        <v>0</v>
      </c>
    </row>
    <row r="448" spans="1:4" x14ac:dyDescent="0.2">
      <c r="A448" s="4">
        <v>447</v>
      </c>
      <c r="B448" s="51" t="s">
        <v>652</v>
      </c>
      <c r="C448">
        <f>COUNTIF(Atleti!E$2:E$9998,A448)</f>
        <v>0</v>
      </c>
      <c r="D448">
        <f>COUNTIF(Arrivi!F$2:F$9997,B448)</f>
        <v>0</v>
      </c>
    </row>
    <row r="449" spans="1:4" x14ac:dyDescent="0.2">
      <c r="A449" s="4">
        <v>448</v>
      </c>
      <c r="B449" s="51" t="s">
        <v>653</v>
      </c>
      <c r="C449">
        <f>COUNTIF(Atleti!E$2:E$9998,A449)</f>
        <v>0</v>
      </c>
      <c r="D449">
        <f>COUNTIF(Arrivi!F$2:F$9997,B449)</f>
        <v>0</v>
      </c>
    </row>
    <row r="450" spans="1:4" x14ac:dyDescent="0.2">
      <c r="A450" s="4">
        <v>449</v>
      </c>
      <c r="B450" s="51" t="s">
        <v>654</v>
      </c>
      <c r="C450">
        <f>COUNTIF(Atleti!E$2:E$9998,A450)</f>
        <v>0</v>
      </c>
      <c r="D450">
        <f>COUNTIF(Arrivi!F$2:F$9997,B450)</f>
        <v>0</v>
      </c>
    </row>
    <row r="451" spans="1:4" x14ac:dyDescent="0.2">
      <c r="A451" s="4">
        <v>450</v>
      </c>
      <c r="B451" s="51" t="s">
        <v>655</v>
      </c>
      <c r="C451">
        <f>COUNTIF(Atleti!E$2:E$9998,A451)</f>
        <v>0</v>
      </c>
      <c r="D451">
        <f>COUNTIF(Arrivi!F$2:F$9997,B451)</f>
        <v>0</v>
      </c>
    </row>
    <row r="452" spans="1:4" x14ac:dyDescent="0.2">
      <c r="A452" s="4">
        <v>451</v>
      </c>
      <c r="B452" s="51" t="s">
        <v>656</v>
      </c>
      <c r="C452">
        <f>COUNTIF(Atleti!E$2:E$9998,A452)</f>
        <v>0</v>
      </c>
      <c r="D452">
        <f>COUNTIF(Arrivi!F$2:F$9997,B452)</f>
        <v>0</v>
      </c>
    </row>
    <row r="453" spans="1:4" x14ac:dyDescent="0.2">
      <c r="A453" s="4">
        <v>452</v>
      </c>
      <c r="B453" s="51" t="s">
        <v>657</v>
      </c>
      <c r="C453">
        <f>COUNTIF(Atleti!E$2:E$9998,A453)</f>
        <v>0</v>
      </c>
      <c r="D453">
        <f>COUNTIF(Arrivi!F$2:F$9997,B453)</f>
        <v>0</v>
      </c>
    </row>
    <row r="454" spans="1:4" x14ac:dyDescent="0.2">
      <c r="A454" s="4">
        <v>453</v>
      </c>
      <c r="B454" s="51" t="s">
        <v>658</v>
      </c>
      <c r="C454">
        <f>COUNTIF(Atleti!E$2:E$9998,A454)</f>
        <v>0</v>
      </c>
      <c r="D454">
        <f>COUNTIF(Arrivi!F$2:F$9997,B454)</f>
        <v>0</v>
      </c>
    </row>
    <row r="455" spans="1:4" x14ac:dyDescent="0.2">
      <c r="A455" s="4">
        <v>454</v>
      </c>
      <c r="B455" s="51" t="s">
        <v>659</v>
      </c>
      <c r="C455">
        <f>COUNTIF(Atleti!E$2:E$9998,A455)</f>
        <v>0</v>
      </c>
      <c r="D455">
        <f>COUNTIF(Arrivi!F$2:F$9997,B455)</f>
        <v>0</v>
      </c>
    </row>
    <row r="456" spans="1:4" x14ac:dyDescent="0.2">
      <c r="A456" s="4">
        <v>455</v>
      </c>
      <c r="B456" s="51" t="s">
        <v>660</v>
      </c>
      <c r="C456">
        <f>COUNTIF(Atleti!E$2:E$9998,A456)</f>
        <v>0</v>
      </c>
      <c r="D456">
        <f>COUNTIF(Arrivi!F$2:F$9997,B456)</f>
        <v>0</v>
      </c>
    </row>
    <row r="457" spans="1:4" x14ac:dyDescent="0.2">
      <c r="A457" s="4">
        <v>456</v>
      </c>
      <c r="B457" s="51" t="s">
        <v>661</v>
      </c>
      <c r="C457">
        <f>COUNTIF(Atleti!E$2:E$9998,A457)</f>
        <v>0</v>
      </c>
      <c r="D457">
        <f>COUNTIF(Arrivi!F$2:F$9997,B457)</f>
        <v>0</v>
      </c>
    </row>
    <row r="458" spans="1:4" x14ac:dyDescent="0.2">
      <c r="A458" s="4">
        <v>457</v>
      </c>
      <c r="B458" s="51" t="s">
        <v>662</v>
      </c>
      <c r="C458">
        <f>COUNTIF(Atleti!E$2:E$9998,A458)</f>
        <v>0</v>
      </c>
      <c r="D458">
        <f>COUNTIF(Arrivi!F$2:F$9997,B458)</f>
        <v>0</v>
      </c>
    </row>
    <row r="459" spans="1:4" x14ac:dyDescent="0.2">
      <c r="A459" s="4">
        <v>458</v>
      </c>
      <c r="B459" s="51" t="s">
        <v>663</v>
      </c>
      <c r="C459">
        <f>COUNTIF(Atleti!E$2:E$9998,A459)</f>
        <v>0</v>
      </c>
      <c r="D459">
        <f>COUNTIF(Arrivi!F$2:F$9997,B459)</f>
        <v>0</v>
      </c>
    </row>
    <row r="460" spans="1:4" x14ac:dyDescent="0.2">
      <c r="A460" s="4">
        <v>459</v>
      </c>
      <c r="B460" s="51" t="s">
        <v>664</v>
      </c>
      <c r="C460">
        <f>COUNTIF(Atleti!E$2:E$9998,A460)</f>
        <v>0</v>
      </c>
      <c r="D460">
        <f>COUNTIF(Arrivi!F$2:F$9997,B460)</f>
        <v>0</v>
      </c>
    </row>
    <row r="461" spans="1:4" x14ac:dyDescent="0.2">
      <c r="A461" s="4">
        <v>460</v>
      </c>
      <c r="B461" s="51" t="s">
        <v>665</v>
      </c>
      <c r="C461">
        <f>COUNTIF(Atleti!E$2:E$9998,A461)</f>
        <v>0</v>
      </c>
      <c r="D461">
        <f>COUNTIF(Arrivi!F$2:F$9997,B461)</f>
        <v>0</v>
      </c>
    </row>
    <row r="462" spans="1:4" x14ac:dyDescent="0.2">
      <c r="A462" s="4">
        <v>461</v>
      </c>
      <c r="B462" s="51" t="s">
        <v>666</v>
      </c>
      <c r="C462">
        <f>COUNTIF(Atleti!E$2:E$9998,A462)</f>
        <v>0</v>
      </c>
      <c r="D462">
        <f>COUNTIF(Arrivi!F$2:F$9997,B462)</f>
        <v>0</v>
      </c>
    </row>
    <row r="463" spans="1:4" x14ac:dyDescent="0.2">
      <c r="A463" s="4">
        <v>462</v>
      </c>
      <c r="B463" s="51" t="s">
        <v>667</v>
      </c>
      <c r="C463">
        <f>COUNTIF(Atleti!E$2:E$9998,A463)</f>
        <v>0</v>
      </c>
      <c r="D463">
        <f>COUNTIF(Arrivi!F$2:F$9997,B463)</f>
        <v>0</v>
      </c>
    </row>
    <row r="464" spans="1:4" x14ac:dyDescent="0.2">
      <c r="A464" s="4">
        <v>463</v>
      </c>
      <c r="B464" s="51" t="s">
        <v>668</v>
      </c>
      <c r="C464">
        <f>COUNTIF(Atleti!E$2:E$9998,A464)</f>
        <v>0</v>
      </c>
      <c r="D464">
        <f>COUNTIF(Arrivi!F$2:F$9997,B464)</f>
        <v>0</v>
      </c>
    </row>
    <row r="465" spans="1:4" x14ac:dyDescent="0.2">
      <c r="A465" s="4">
        <v>464</v>
      </c>
      <c r="B465" s="51" t="s">
        <v>669</v>
      </c>
      <c r="C465">
        <f>COUNTIF(Atleti!E$2:E$9998,A465)</f>
        <v>0</v>
      </c>
      <c r="D465">
        <f>COUNTIF(Arrivi!F$2:F$9997,B465)</f>
        <v>0</v>
      </c>
    </row>
    <row r="466" spans="1:4" x14ac:dyDescent="0.2">
      <c r="A466" s="4">
        <v>465</v>
      </c>
      <c r="B466" s="51" t="s">
        <v>670</v>
      </c>
      <c r="C466">
        <f>COUNTIF(Atleti!E$2:E$9998,A466)</f>
        <v>0</v>
      </c>
      <c r="D466">
        <f>COUNTIF(Arrivi!F$2:F$9997,B466)</f>
        <v>0</v>
      </c>
    </row>
    <row r="467" spans="1:4" x14ac:dyDescent="0.2">
      <c r="A467" s="4">
        <v>466</v>
      </c>
      <c r="B467" s="51" t="s">
        <v>671</v>
      </c>
      <c r="C467">
        <f>COUNTIF(Atleti!E$2:E$9998,A467)</f>
        <v>0</v>
      </c>
      <c r="D467">
        <f>COUNTIF(Arrivi!F$2:F$9997,B467)</f>
        <v>0</v>
      </c>
    </row>
    <row r="468" spans="1:4" x14ac:dyDescent="0.2">
      <c r="A468" s="4">
        <v>467</v>
      </c>
      <c r="B468" s="51" t="s">
        <v>672</v>
      </c>
      <c r="C468">
        <f>COUNTIF(Atleti!E$2:E$9998,A468)</f>
        <v>0</v>
      </c>
      <c r="D468">
        <f>COUNTIF(Arrivi!F$2:F$9997,B468)</f>
        <v>0</v>
      </c>
    </row>
    <row r="469" spans="1:4" x14ac:dyDescent="0.2">
      <c r="A469" s="4">
        <v>468</v>
      </c>
      <c r="B469" s="51" t="s">
        <v>673</v>
      </c>
      <c r="C469">
        <f>COUNTIF(Atleti!E$2:E$9998,A469)</f>
        <v>0</v>
      </c>
      <c r="D469">
        <f>COUNTIF(Arrivi!F$2:F$9997,B469)</f>
        <v>0</v>
      </c>
    </row>
    <row r="470" spans="1:4" x14ac:dyDescent="0.2">
      <c r="A470" s="4">
        <v>469</v>
      </c>
      <c r="B470" s="51" t="s">
        <v>674</v>
      </c>
      <c r="C470">
        <f>COUNTIF(Atleti!E$2:E$9998,A470)</f>
        <v>0</v>
      </c>
      <c r="D470">
        <f>COUNTIF(Arrivi!F$2:F$9997,B470)</f>
        <v>0</v>
      </c>
    </row>
    <row r="471" spans="1:4" x14ac:dyDescent="0.2">
      <c r="A471" s="4">
        <v>470</v>
      </c>
      <c r="B471" s="51" t="s">
        <v>675</v>
      </c>
      <c r="C471">
        <f>COUNTIF(Atleti!E$2:E$9998,A471)</f>
        <v>0</v>
      </c>
      <c r="D471">
        <f>COUNTIF(Arrivi!F$2:F$9997,B471)</f>
        <v>0</v>
      </c>
    </row>
    <row r="472" spans="1:4" x14ac:dyDescent="0.2">
      <c r="A472" s="4">
        <v>471</v>
      </c>
      <c r="B472" s="51" t="s">
        <v>676</v>
      </c>
      <c r="C472">
        <f>COUNTIF(Atleti!E$2:E$9998,A472)</f>
        <v>0</v>
      </c>
      <c r="D472">
        <f>COUNTIF(Arrivi!F$2:F$9997,B472)</f>
        <v>0</v>
      </c>
    </row>
    <row r="473" spans="1:4" x14ac:dyDescent="0.2">
      <c r="A473" s="4">
        <v>472</v>
      </c>
      <c r="B473" s="51" t="s">
        <v>677</v>
      </c>
      <c r="C473">
        <f>COUNTIF(Atleti!E$2:E$9998,A473)</f>
        <v>0</v>
      </c>
      <c r="D473">
        <f>COUNTIF(Arrivi!F$2:F$9997,B473)</f>
        <v>0</v>
      </c>
    </row>
    <row r="474" spans="1:4" x14ac:dyDescent="0.2">
      <c r="A474" s="4">
        <v>473</v>
      </c>
      <c r="B474" s="51" t="s">
        <v>678</v>
      </c>
      <c r="C474">
        <f>COUNTIF(Atleti!E$2:E$9998,A474)</f>
        <v>0</v>
      </c>
      <c r="D474">
        <f>COUNTIF(Arrivi!F$2:F$9997,B474)</f>
        <v>0</v>
      </c>
    </row>
    <row r="475" spans="1:4" x14ac:dyDescent="0.2">
      <c r="A475" s="4">
        <v>474</v>
      </c>
      <c r="B475" s="51" t="s">
        <v>679</v>
      </c>
      <c r="C475">
        <f>COUNTIF(Atleti!E$2:E$9998,A475)</f>
        <v>0</v>
      </c>
      <c r="D475">
        <f>COUNTIF(Arrivi!F$2:F$9997,B475)</f>
        <v>0</v>
      </c>
    </row>
    <row r="476" spans="1:4" x14ac:dyDescent="0.2">
      <c r="A476" s="4">
        <v>475</v>
      </c>
      <c r="B476" s="51" t="s">
        <v>680</v>
      </c>
      <c r="C476">
        <f>COUNTIF(Atleti!E$2:E$9998,A476)</f>
        <v>0</v>
      </c>
      <c r="D476">
        <f>COUNTIF(Arrivi!F$2:F$9997,B476)</f>
        <v>0</v>
      </c>
    </row>
    <row r="477" spans="1:4" x14ac:dyDescent="0.2">
      <c r="A477" s="4">
        <v>476</v>
      </c>
      <c r="B477" s="51" t="s">
        <v>681</v>
      </c>
      <c r="C477">
        <f>COUNTIF(Atleti!E$2:E$9998,A477)</f>
        <v>0</v>
      </c>
      <c r="D477">
        <f>COUNTIF(Arrivi!F$2:F$9997,B477)</f>
        <v>0</v>
      </c>
    </row>
    <row r="478" spans="1:4" x14ac:dyDescent="0.2">
      <c r="A478" s="4">
        <v>477</v>
      </c>
      <c r="B478" s="51" t="s">
        <v>682</v>
      </c>
      <c r="C478">
        <f>COUNTIF(Atleti!E$2:E$9998,A478)</f>
        <v>0</v>
      </c>
      <c r="D478">
        <f>COUNTIF(Arrivi!F$2:F$9997,B478)</f>
        <v>0</v>
      </c>
    </row>
    <row r="479" spans="1:4" x14ac:dyDescent="0.2">
      <c r="A479" s="4">
        <v>478</v>
      </c>
      <c r="B479" s="51" t="s">
        <v>683</v>
      </c>
      <c r="C479">
        <f>COUNTIF(Atleti!E$2:E$9998,A479)</f>
        <v>0</v>
      </c>
      <c r="D479">
        <f>COUNTIF(Arrivi!F$2:F$9997,B479)</f>
        <v>0</v>
      </c>
    </row>
    <row r="480" spans="1:4" x14ac:dyDescent="0.2">
      <c r="A480" s="4">
        <v>479</v>
      </c>
      <c r="B480" s="51" t="s">
        <v>684</v>
      </c>
      <c r="C480">
        <f>COUNTIF(Atleti!E$2:E$9998,A480)</f>
        <v>0</v>
      </c>
      <c r="D480">
        <f>COUNTIF(Arrivi!F$2:F$9997,B480)</f>
        <v>0</v>
      </c>
    </row>
    <row r="481" spans="1:4" x14ac:dyDescent="0.2">
      <c r="A481" s="4">
        <v>480</v>
      </c>
      <c r="B481" s="51" t="s">
        <v>685</v>
      </c>
      <c r="C481">
        <f>COUNTIF(Atleti!E$2:E$9998,A481)</f>
        <v>0</v>
      </c>
      <c r="D481">
        <f>COUNTIF(Arrivi!F$2:F$9997,B481)</f>
        <v>0</v>
      </c>
    </row>
    <row r="482" spans="1:4" x14ac:dyDescent="0.2">
      <c r="A482" s="4">
        <v>481</v>
      </c>
      <c r="B482" s="51" t="s">
        <v>686</v>
      </c>
      <c r="C482">
        <f>COUNTIF(Atleti!E$2:E$9998,A482)</f>
        <v>0</v>
      </c>
      <c r="D482">
        <f>COUNTIF(Arrivi!F$2:F$9997,B482)</f>
        <v>0</v>
      </c>
    </row>
    <row r="483" spans="1:4" x14ac:dyDescent="0.2">
      <c r="A483" s="4">
        <v>482</v>
      </c>
      <c r="B483" s="51" t="s">
        <v>687</v>
      </c>
      <c r="C483">
        <f>COUNTIF(Atleti!E$2:E$9998,A483)</f>
        <v>0</v>
      </c>
      <c r="D483">
        <f>COUNTIF(Arrivi!F$2:F$9997,B483)</f>
        <v>0</v>
      </c>
    </row>
    <row r="484" spans="1:4" x14ac:dyDescent="0.2">
      <c r="A484" s="4">
        <v>483</v>
      </c>
      <c r="B484" s="51" t="s">
        <v>688</v>
      </c>
      <c r="C484">
        <f>COUNTIF(Atleti!E$2:E$9998,A484)</f>
        <v>0</v>
      </c>
      <c r="D484">
        <f>COUNTIF(Arrivi!F$2:F$9997,B484)</f>
        <v>0</v>
      </c>
    </row>
    <row r="485" spans="1:4" x14ac:dyDescent="0.2">
      <c r="A485" s="4">
        <v>484</v>
      </c>
      <c r="B485" s="51" t="s">
        <v>689</v>
      </c>
      <c r="C485">
        <f>COUNTIF(Atleti!E$2:E$9998,A485)</f>
        <v>0</v>
      </c>
      <c r="D485">
        <f>COUNTIF(Arrivi!F$2:F$9997,B485)</f>
        <v>0</v>
      </c>
    </row>
    <row r="486" spans="1:4" x14ac:dyDescent="0.2">
      <c r="A486" s="4">
        <v>485</v>
      </c>
      <c r="B486" s="51" t="s">
        <v>690</v>
      </c>
      <c r="C486">
        <f>COUNTIF(Atleti!E$2:E$9998,A486)</f>
        <v>0</v>
      </c>
      <c r="D486">
        <f>COUNTIF(Arrivi!F$2:F$9997,B486)</f>
        <v>0</v>
      </c>
    </row>
    <row r="487" spans="1:4" x14ac:dyDescent="0.2">
      <c r="A487" s="4">
        <v>486</v>
      </c>
      <c r="B487" s="51" t="s">
        <v>691</v>
      </c>
      <c r="C487">
        <f>COUNTIF(Atleti!E$2:E$9998,A487)</f>
        <v>0</v>
      </c>
      <c r="D487">
        <f>COUNTIF(Arrivi!F$2:F$9997,B487)</f>
        <v>0</v>
      </c>
    </row>
    <row r="488" spans="1:4" x14ac:dyDescent="0.2">
      <c r="A488" s="4">
        <v>487</v>
      </c>
      <c r="B488" s="51" t="s">
        <v>692</v>
      </c>
      <c r="C488">
        <f>COUNTIF(Atleti!E$2:E$9998,A488)</f>
        <v>0</v>
      </c>
      <c r="D488">
        <f>COUNTIF(Arrivi!F$2:F$9997,B488)</f>
        <v>0</v>
      </c>
    </row>
    <row r="489" spans="1:4" x14ac:dyDescent="0.2">
      <c r="A489" s="4">
        <v>488</v>
      </c>
      <c r="B489" s="51" t="s">
        <v>693</v>
      </c>
      <c r="C489">
        <f>COUNTIF(Atleti!E$2:E$9998,A489)</f>
        <v>0</v>
      </c>
      <c r="D489">
        <f>COUNTIF(Arrivi!F$2:F$9997,B489)</f>
        <v>0</v>
      </c>
    </row>
    <row r="490" spans="1:4" x14ac:dyDescent="0.2">
      <c r="A490" s="4">
        <v>489</v>
      </c>
      <c r="B490" s="51" t="s">
        <v>694</v>
      </c>
      <c r="C490">
        <f>COUNTIF(Atleti!E$2:E$9998,A490)</f>
        <v>0</v>
      </c>
      <c r="D490">
        <f>COUNTIF(Arrivi!F$2:F$9997,B490)</f>
        <v>0</v>
      </c>
    </row>
    <row r="491" spans="1:4" x14ac:dyDescent="0.2">
      <c r="A491" s="4">
        <v>490</v>
      </c>
      <c r="B491" s="51" t="s">
        <v>695</v>
      </c>
      <c r="C491">
        <f>COUNTIF(Atleti!E$2:E$9998,A491)</f>
        <v>0</v>
      </c>
      <c r="D491">
        <f>COUNTIF(Arrivi!F$2:F$9997,B491)</f>
        <v>0</v>
      </c>
    </row>
    <row r="492" spans="1:4" x14ac:dyDescent="0.2">
      <c r="A492" s="4">
        <v>491</v>
      </c>
      <c r="B492" s="51" t="s">
        <v>696</v>
      </c>
      <c r="C492">
        <f>COUNTIF(Atleti!E$2:E$9998,A492)</f>
        <v>0</v>
      </c>
      <c r="D492">
        <f>COUNTIF(Arrivi!F$2:F$9997,B492)</f>
        <v>0</v>
      </c>
    </row>
    <row r="493" spans="1:4" x14ac:dyDescent="0.2">
      <c r="A493" s="4">
        <v>492</v>
      </c>
      <c r="B493" s="51" t="s">
        <v>697</v>
      </c>
      <c r="C493">
        <f>COUNTIF(Atleti!E$2:E$9998,A493)</f>
        <v>0</v>
      </c>
      <c r="D493">
        <f>COUNTIF(Arrivi!F$2:F$9997,B493)</f>
        <v>0</v>
      </c>
    </row>
    <row r="494" spans="1:4" x14ac:dyDescent="0.2">
      <c r="A494" s="4">
        <v>493</v>
      </c>
      <c r="B494" s="51" t="s">
        <v>698</v>
      </c>
      <c r="C494">
        <f>COUNTIF(Atleti!E$2:E$9998,A494)</f>
        <v>0</v>
      </c>
      <c r="D494">
        <f>COUNTIF(Arrivi!F$2:F$9997,B494)</f>
        <v>0</v>
      </c>
    </row>
    <row r="495" spans="1:4" x14ac:dyDescent="0.2">
      <c r="A495" s="4">
        <v>494</v>
      </c>
      <c r="B495" s="51" t="s">
        <v>699</v>
      </c>
      <c r="C495">
        <f>COUNTIF(Atleti!E$2:E$9998,A495)</f>
        <v>0</v>
      </c>
      <c r="D495">
        <f>COUNTIF(Arrivi!F$2:F$9997,B495)</f>
        <v>0</v>
      </c>
    </row>
    <row r="496" spans="1:4" x14ac:dyDescent="0.2">
      <c r="A496" s="4">
        <v>495</v>
      </c>
      <c r="B496" s="51" t="s">
        <v>700</v>
      </c>
      <c r="C496">
        <f>COUNTIF(Atleti!E$2:E$9998,A496)</f>
        <v>0</v>
      </c>
      <c r="D496">
        <f>COUNTIF(Arrivi!F$2:F$9997,B496)</f>
        <v>0</v>
      </c>
    </row>
    <row r="497" spans="1:4" x14ac:dyDescent="0.2">
      <c r="A497" s="4">
        <v>496</v>
      </c>
      <c r="B497" s="51" t="s">
        <v>701</v>
      </c>
      <c r="C497">
        <f>COUNTIF(Atleti!E$2:E$9998,A497)</f>
        <v>0</v>
      </c>
      <c r="D497">
        <f>COUNTIF(Arrivi!F$2:F$9997,B497)</f>
        <v>0</v>
      </c>
    </row>
    <row r="498" spans="1:4" x14ac:dyDescent="0.2">
      <c r="A498" s="4">
        <v>497</v>
      </c>
      <c r="B498" s="51" t="s">
        <v>702</v>
      </c>
      <c r="C498">
        <f>COUNTIF(Atleti!E$2:E$9998,A498)</f>
        <v>0</v>
      </c>
      <c r="D498">
        <f>COUNTIF(Arrivi!F$2:F$9997,B498)</f>
        <v>0</v>
      </c>
    </row>
    <row r="499" spans="1:4" x14ac:dyDescent="0.2">
      <c r="A499" s="4">
        <v>498</v>
      </c>
      <c r="B499" s="51" t="s">
        <v>703</v>
      </c>
      <c r="C499">
        <f>COUNTIF(Atleti!E$2:E$9998,A499)</f>
        <v>0</v>
      </c>
      <c r="D499">
        <f>COUNTIF(Arrivi!F$2:F$9997,B499)</f>
        <v>0</v>
      </c>
    </row>
    <row r="500" spans="1:4" x14ac:dyDescent="0.2">
      <c r="A500" s="4">
        <v>499</v>
      </c>
      <c r="B500" s="51" t="s">
        <v>704</v>
      </c>
      <c r="C500">
        <f>COUNTIF(Atleti!E$2:E$9998,A500)</f>
        <v>0</v>
      </c>
      <c r="D500">
        <f>COUNTIF(Arrivi!F$2:F$9997,B500)</f>
        <v>0</v>
      </c>
    </row>
    <row r="501" spans="1:4" x14ac:dyDescent="0.2">
      <c r="A501" s="4">
        <v>500</v>
      </c>
      <c r="B501" s="51" t="s">
        <v>705</v>
      </c>
      <c r="C501">
        <f>COUNTIF(Atleti!E$2:E$9998,A501)</f>
        <v>0</v>
      </c>
      <c r="D501">
        <f>COUNTIF(Arrivi!F$2:F$9997,B501)</f>
        <v>0</v>
      </c>
    </row>
    <row r="502" spans="1:4" x14ac:dyDescent="0.2">
      <c r="A502" s="4">
        <v>501</v>
      </c>
      <c r="B502" s="51" t="s">
        <v>706</v>
      </c>
      <c r="C502">
        <f>COUNTIF(Atleti!E$2:E$9998,A502)</f>
        <v>0</v>
      </c>
      <c r="D502">
        <f>COUNTIF(Arrivi!F$2:F$9997,B502)</f>
        <v>0</v>
      </c>
    </row>
    <row r="503" spans="1:4" x14ac:dyDescent="0.2">
      <c r="A503" s="4">
        <v>502</v>
      </c>
      <c r="B503" s="51" t="s">
        <v>707</v>
      </c>
      <c r="C503">
        <f>COUNTIF(Atleti!E$2:E$9998,A503)</f>
        <v>0</v>
      </c>
      <c r="D503">
        <f>COUNTIF(Arrivi!F$2:F$9997,B503)</f>
        <v>0</v>
      </c>
    </row>
    <row r="504" spans="1:4" x14ac:dyDescent="0.2">
      <c r="A504" s="4">
        <v>503</v>
      </c>
      <c r="B504" s="51" t="s">
        <v>708</v>
      </c>
      <c r="C504">
        <f>COUNTIF(Atleti!E$2:E$9998,A504)</f>
        <v>0</v>
      </c>
      <c r="D504">
        <f>COUNTIF(Arrivi!F$2:F$9997,B504)</f>
        <v>0</v>
      </c>
    </row>
    <row r="505" spans="1:4" x14ac:dyDescent="0.2">
      <c r="A505" s="4">
        <v>504</v>
      </c>
      <c r="B505" s="51" t="s">
        <v>709</v>
      </c>
      <c r="C505">
        <f>COUNTIF(Atleti!E$2:E$9998,A505)</f>
        <v>0</v>
      </c>
      <c r="D505">
        <f>COUNTIF(Arrivi!F$2:F$9997,B505)</f>
        <v>0</v>
      </c>
    </row>
    <row r="506" spans="1:4" x14ac:dyDescent="0.2">
      <c r="A506" s="4">
        <v>505</v>
      </c>
      <c r="B506" s="51" t="s">
        <v>710</v>
      </c>
      <c r="C506">
        <f>COUNTIF(Atleti!E$2:E$9998,A506)</f>
        <v>0</v>
      </c>
      <c r="D506">
        <f>COUNTIF(Arrivi!F$2:F$9997,B506)</f>
        <v>0</v>
      </c>
    </row>
    <row r="507" spans="1:4" x14ac:dyDescent="0.2">
      <c r="A507" s="4">
        <v>506</v>
      </c>
      <c r="B507" s="51" t="s">
        <v>711</v>
      </c>
      <c r="C507">
        <f>COUNTIF(Atleti!E$2:E$9998,A507)</f>
        <v>0</v>
      </c>
      <c r="D507">
        <f>COUNTIF(Arrivi!F$2:F$9997,B507)</f>
        <v>0</v>
      </c>
    </row>
    <row r="508" spans="1:4" x14ac:dyDescent="0.2">
      <c r="A508" s="4">
        <v>507</v>
      </c>
      <c r="B508" s="51" t="s">
        <v>712</v>
      </c>
      <c r="C508">
        <f>COUNTIF(Atleti!E$2:E$9998,A508)</f>
        <v>0</v>
      </c>
      <c r="D508">
        <f>COUNTIF(Arrivi!F$2:F$9997,B508)</f>
        <v>0</v>
      </c>
    </row>
    <row r="509" spans="1:4" x14ac:dyDescent="0.2">
      <c r="A509" s="4">
        <v>508</v>
      </c>
      <c r="B509" s="51" t="s">
        <v>713</v>
      </c>
      <c r="C509">
        <f>COUNTIF(Atleti!E$2:E$9998,A509)</f>
        <v>0</v>
      </c>
      <c r="D509">
        <f>COUNTIF(Arrivi!F$2:F$9997,B509)</f>
        <v>0</v>
      </c>
    </row>
    <row r="510" spans="1:4" x14ac:dyDescent="0.2">
      <c r="A510" s="4">
        <v>509</v>
      </c>
      <c r="B510" s="51" t="s">
        <v>714</v>
      </c>
      <c r="C510">
        <f>COUNTIF(Atleti!E$2:E$9998,A510)</f>
        <v>0</v>
      </c>
      <c r="D510">
        <f>COUNTIF(Arrivi!F$2:F$9997,B510)</f>
        <v>0</v>
      </c>
    </row>
    <row r="511" spans="1:4" x14ac:dyDescent="0.2">
      <c r="A511" s="4">
        <v>510</v>
      </c>
      <c r="B511" s="51" t="s">
        <v>715</v>
      </c>
      <c r="C511">
        <f>COUNTIF(Atleti!E$2:E$9998,A511)</f>
        <v>0</v>
      </c>
      <c r="D511">
        <f>COUNTIF(Arrivi!F$2:F$9997,B511)</f>
        <v>0</v>
      </c>
    </row>
    <row r="512" spans="1:4" x14ac:dyDescent="0.2">
      <c r="A512" s="4">
        <v>511</v>
      </c>
      <c r="B512" s="51" t="s">
        <v>716</v>
      </c>
      <c r="C512">
        <f>COUNTIF(Atleti!E$2:E$9998,A512)</f>
        <v>0</v>
      </c>
      <c r="D512">
        <f>COUNTIF(Arrivi!F$2:F$9997,B512)</f>
        <v>0</v>
      </c>
    </row>
    <row r="513" spans="1:4" x14ac:dyDescent="0.2">
      <c r="A513" s="4">
        <v>512</v>
      </c>
      <c r="B513" s="51" t="s">
        <v>717</v>
      </c>
      <c r="C513">
        <f>COUNTIF(Atleti!E$2:E$9998,A513)</f>
        <v>0</v>
      </c>
      <c r="D513">
        <f>COUNTIF(Arrivi!F$2:F$9997,B513)</f>
        <v>0</v>
      </c>
    </row>
    <row r="514" spans="1:4" x14ac:dyDescent="0.2">
      <c r="A514" s="4">
        <v>513</v>
      </c>
      <c r="B514" s="51" t="s">
        <v>718</v>
      </c>
      <c r="C514">
        <f>COUNTIF(Atleti!E$2:E$9998,A514)</f>
        <v>0</v>
      </c>
      <c r="D514">
        <f>COUNTIF(Arrivi!F$2:F$9997,B514)</f>
        <v>0</v>
      </c>
    </row>
    <row r="515" spans="1:4" x14ac:dyDescent="0.2">
      <c r="A515" s="4">
        <v>514</v>
      </c>
      <c r="B515" s="51" t="s">
        <v>719</v>
      </c>
      <c r="C515">
        <f>COUNTIF(Atleti!E$2:E$9998,A515)</f>
        <v>0</v>
      </c>
      <c r="D515">
        <f>COUNTIF(Arrivi!F$2:F$9997,B515)</f>
        <v>0</v>
      </c>
    </row>
    <row r="516" spans="1:4" x14ac:dyDescent="0.2">
      <c r="A516" s="4">
        <v>515</v>
      </c>
      <c r="B516" s="51" t="s">
        <v>720</v>
      </c>
      <c r="C516">
        <f>COUNTIF(Atleti!E$2:E$9998,A516)</f>
        <v>0</v>
      </c>
      <c r="D516">
        <f>COUNTIF(Arrivi!F$2:F$9997,B516)</f>
        <v>0</v>
      </c>
    </row>
    <row r="517" spans="1:4" x14ac:dyDescent="0.2">
      <c r="A517" s="4">
        <v>516</v>
      </c>
      <c r="B517" s="51" t="s">
        <v>721</v>
      </c>
      <c r="C517">
        <f>COUNTIF(Atleti!E$2:E$9998,A517)</f>
        <v>0</v>
      </c>
      <c r="D517">
        <f>COUNTIF(Arrivi!F$2:F$9997,B517)</f>
        <v>0</v>
      </c>
    </row>
    <row r="518" spans="1:4" x14ac:dyDescent="0.2">
      <c r="A518" s="4">
        <v>517</v>
      </c>
      <c r="B518" s="51" t="s">
        <v>722</v>
      </c>
      <c r="C518">
        <f>COUNTIF(Atleti!E$2:E$9998,A518)</f>
        <v>0</v>
      </c>
      <c r="D518">
        <f>COUNTIF(Arrivi!F$2:F$9997,B518)</f>
        <v>0</v>
      </c>
    </row>
    <row r="519" spans="1:4" x14ac:dyDescent="0.2">
      <c r="A519" s="4">
        <v>518</v>
      </c>
      <c r="B519" s="51" t="s">
        <v>723</v>
      </c>
      <c r="C519">
        <f>COUNTIF(Atleti!E$2:E$9998,A519)</f>
        <v>0</v>
      </c>
      <c r="D519">
        <f>COUNTIF(Arrivi!F$2:F$9997,B519)</f>
        <v>0</v>
      </c>
    </row>
    <row r="520" spans="1:4" x14ac:dyDescent="0.2">
      <c r="A520" s="4">
        <v>519</v>
      </c>
      <c r="B520" s="51" t="s">
        <v>724</v>
      </c>
      <c r="C520">
        <f>COUNTIF(Atleti!E$2:E$9998,A520)</f>
        <v>0</v>
      </c>
      <c r="D520">
        <f>COUNTIF(Arrivi!F$2:F$9997,B520)</f>
        <v>0</v>
      </c>
    </row>
    <row r="521" spans="1:4" x14ac:dyDescent="0.2">
      <c r="A521" s="4">
        <v>520</v>
      </c>
      <c r="B521" s="51" t="s">
        <v>725</v>
      </c>
      <c r="C521">
        <f>COUNTIF(Atleti!E$2:E$9998,A521)</f>
        <v>0</v>
      </c>
      <c r="D521">
        <f>COUNTIF(Arrivi!F$2:F$9997,B521)</f>
        <v>0</v>
      </c>
    </row>
    <row r="522" spans="1:4" x14ac:dyDescent="0.2">
      <c r="A522" s="4">
        <v>521</v>
      </c>
      <c r="B522" s="51" t="s">
        <v>726</v>
      </c>
      <c r="C522">
        <f>COUNTIF(Atleti!E$2:E$9998,A522)</f>
        <v>0</v>
      </c>
      <c r="D522">
        <f>COUNTIF(Arrivi!F$2:F$9997,B522)</f>
        <v>0</v>
      </c>
    </row>
    <row r="523" spans="1:4" x14ac:dyDescent="0.2">
      <c r="A523" s="4">
        <v>522</v>
      </c>
      <c r="B523" s="51" t="s">
        <v>727</v>
      </c>
      <c r="C523">
        <f>COUNTIF(Atleti!E$2:E$9998,A523)</f>
        <v>0</v>
      </c>
      <c r="D523">
        <f>COUNTIF(Arrivi!F$2:F$9997,B523)</f>
        <v>0</v>
      </c>
    </row>
    <row r="524" spans="1:4" x14ac:dyDescent="0.2">
      <c r="A524" s="4">
        <v>523</v>
      </c>
      <c r="B524" s="51" t="s">
        <v>728</v>
      </c>
      <c r="C524">
        <f>COUNTIF(Atleti!E$2:E$9998,A524)</f>
        <v>0</v>
      </c>
      <c r="D524">
        <f>COUNTIF(Arrivi!F$2:F$9997,B524)</f>
        <v>0</v>
      </c>
    </row>
    <row r="525" spans="1:4" x14ac:dyDescent="0.2">
      <c r="A525" s="4">
        <v>524</v>
      </c>
      <c r="B525" s="51" t="s">
        <v>729</v>
      </c>
      <c r="C525">
        <f>COUNTIF(Atleti!E$2:E$9998,A525)</f>
        <v>0</v>
      </c>
      <c r="D525">
        <f>COUNTIF(Arrivi!F$2:F$9997,B525)</f>
        <v>0</v>
      </c>
    </row>
    <row r="526" spans="1:4" x14ac:dyDescent="0.2">
      <c r="A526" s="4">
        <v>525</v>
      </c>
      <c r="B526" s="51" t="s">
        <v>730</v>
      </c>
      <c r="C526">
        <f>COUNTIF(Atleti!E$2:E$9998,A526)</f>
        <v>0</v>
      </c>
      <c r="D526">
        <f>COUNTIF(Arrivi!F$2:F$9997,B526)</f>
        <v>0</v>
      </c>
    </row>
    <row r="527" spans="1:4" x14ac:dyDescent="0.2">
      <c r="A527" s="4">
        <v>526</v>
      </c>
      <c r="B527" s="51" t="s">
        <v>731</v>
      </c>
      <c r="C527">
        <f>COUNTIF(Atleti!E$2:E$9998,A527)</f>
        <v>0</v>
      </c>
      <c r="D527">
        <f>COUNTIF(Arrivi!F$2:F$9997,B527)</f>
        <v>0</v>
      </c>
    </row>
    <row r="528" spans="1:4" x14ac:dyDescent="0.2">
      <c r="A528" s="4">
        <v>527</v>
      </c>
      <c r="B528" s="51" t="s">
        <v>732</v>
      </c>
      <c r="C528">
        <f>COUNTIF(Atleti!E$2:E$9998,A528)</f>
        <v>0</v>
      </c>
      <c r="D528">
        <f>COUNTIF(Arrivi!F$2:F$9997,B528)</f>
        <v>0</v>
      </c>
    </row>
    <row r="529" spans="1:4" x14ac:dyDescent="0.2">
      <c r="A529" s="4">
        <v>528</v>
      </c>
      <c r="B529" s="51" t="s">
        <v>733</v>
      </c>
      <c r="C529">
        <f>COUNTIF(Atleti!E$2:E$9998,A529)</f>
        <v>0</v>
      </c>
      <c r="D529">
        <f>COUNTIF(Arrivi!F$2:F$9997,B529)</f>
        <v>0</v>
      </c>
    </row>
    <row r="530" spans="1:4" x14ac:dyDescent="0.2">
      <c r="A530" s="4">
        <v>529</v>
      </c>
      <c r="B530" s="51" t="s">
        <v>734</v>
      </c>
      <c r="C530">
        <f>COUNTIF(Atleti!E$2:E$9998,A530)</f>
        <v>0</v>
      </c>
      <c r="D530">
        <f>COUNTIF(Arrivi!F$2:F$9997,B530)</f>
        <v>0</v>
      </c>
    </row>
    <row r="531" spans="1:4" x14ac:dyDescent="0.2">
      <c r="A531" s="4">
        <v>530</v>
      </c>
      <c r="B531" s="51" t="s">
        <v>735</v>
      </c>
      <c r="C531">
        <f>COUNTIF(Atleti!E$2:E$9998,A531)</f>
        <v>0</v>
      </c>
      <c r="D531">
        <f>COUNTIF(Arrivi!F$2:F$9997,B531)</f>
        <v>0</v>
      </c>
    </row>
    <row r="532" spans="1:4" x14ac:dyDescent="0.2">
      <c r="A532" s="4">
        <v>531</v>
      </c>
      <c r="B532" s="51" t="s">
        <v>736</v>
      </c>
      <c r="C532">
        <f>COUNTIF(Atleti!E$2:E$9998,A532)</f>
        <v>0</v>
      </c>
      <c r="D532">
        <f>COUNTIF(Arrivi!F$2:F$9997,B532)</f>
        <v>0</v>
      </c>
    </row>
    <row r="533" spans="1:4" x14ac:dyDescent="0.2">
      <c r="A533" s="4">
        <v>532</v>
      </c>
      <c r="B533" s="51" t="s">
        <v>737</v>
      </c>
      <c r="C533">
        <f>COUNTIF(Atleti!E$2:E$9998,A533)</f>
        <v>0</v>
      </c>
      <c r="D533">
        <f>COUNTIF(Arrivi!F$2:F$9997,B533)</f>
        <v>0</v>
      </c>
    </row>
    <row r="534" spans="1:4" x14ac:dyDescent="0.2">
      <c r="A534" s="4">
        <v>533</v>
      </c>
      <c r="B534" s="51" t="s">
        <v>738</v>
      </c>
      <c r="C534">
        <f>COUNTIF(Atleti!E$2:E$9998,A534)</f>
        <v>0</v>
      </c>
      <c r="D534">
        <f>COUNTIF(Arrivi!F$2:F$9997,B534)</f>
        <v>0</v>
      </c>
    </row>
    <row r="535" spans="1:4" x14ac:dyDescent="0.2">
      <c r="A535" s="4">
        <v>534</v>
      </c>
      <c r="B535" s="51" t="s">
        <v>739</v>
      </c>
      <c r="C535">
        <f>COUNTIF(Atleti!E$2:E$9998,A535)</f>
        <v>0</v>
      </c>
      <c r="D535">
        <f>COUNTIF(Arrivi!F$2:F$9997,B535)</f>
        <v>0</v>
      </c>
    </row>
    <row r="536" spans="1:4" x14ac:dyDescent="0.2">
      <c r="A536" s="4">
        <v>535</v>
      </c>
      <c r="B536" s="51" t="s">
        <v>740</v>
      </c>
      <c r="C536">
        <f>COUNTIF(Atleti!E$2:E$9998,A536)</f>
        <v>0</v>
      </c>
      <c r="D536">
        <f>COUNTIF(Arrivi!F$2:F$9997,B536)</f>
        <v>0</v>
      </c>
    </row>
    <row r="537" spans="1:4" x14ac:dyDescent="0.2">
      <c r="A537" s="4">
        <v>536</v>
      </c>
      <c r="B537" s="51" t="s">
        <v>741</v>
      </c>
      <c r="C537">
        <f>COUNTIF(Atleti!E$2:E$9998,A537)</f>
        <v>0</v>
      </c>
      <c r="D537">
        <f>COUNTIF(Arrivi!F$2:F$9997,B537)</f>
        <v>0</v>
      </c>
    </row>
    <row r="538" spans="1:4" x14ac:dyDescent="0.2">
      <c r="A538" s="4">
        <v>537</v>
      </c>
      <c r="B538" s="51" t="s">
        <v>742</v>
      </c>
      <c r="C538">
        <f>COUNTIF(Atleti!E$2:E$9998,A538)</f>
        <v>0</v>
      </c>
      <c r="D538">
        <f>COUNTIF(Arrivi!F$2:F$9997,B538)</f>
        <v>0</v>
      </c>
    </row>
    <row r="539" spans="1:4" x14ac:dyDescent="0.2">
      <c r="A539" s="4">
        <v>538</v>
      </c>
      <c r="B539" s="51" t="s">
        <v>743</v>
      </c>
      <c r="C539">
        <f>COUNTIF(Atleti!E$2:E$9998,A539)</f>
        <v>0</v>
      </c>
      <c r="D539">
        <f>COUNTIF(Arrivi!F$2:F$9997,B539)</f>
        <v>0</v>
      </c>
    </row>
    <row r="540" spans="1:4" x14ac:dyDescent="0.2">
      <c r="A540" s="4">
        <v>539</v>
      </c>
      <c r="B540" s="51" t="s">
        <v>744</v>
      </c>
      <c r="C540">
        <f>COUNTIF(Atleti!E$2:E$9998,A540)</f>
        <v>0</v>
      </c>
      <c r="D540">
        <f>COUNTIF(Arrivi!F$2:F$9997,B540)</f>
        <v>0</v>
      </c>
    </row>
    <row r="541" spans="1:4" x14ac:dyDescent="0.2">
      <c r="A541" s="4">
        <v>540</v>
      </c>
      <c r="B541" s="51" t="s">
        <v>745</v>
      </c>
      <c r="C541">
        <f>COUNTIF(Atleti!E$2:E$9998,A541)</f>
        <v>0</v>
      </c>
      <c r="D541">
        <f>COUNTIF(Arrivi!F$2:F$9997,B541)</f>
        <v>0</v>
      </c>
    </row>
    <row r="542" spans="1:4" x14ac:dyDescent="0.2">
      <c r="A542" s="4">
        <v>541</v>
      </c>
      <c r="B542" s="51" t="s">
        <v>746</v>
      </c>
      <c r="C542">
        <f>COUNTIF(Atleti!E$2:E$9998,A542)</f>
        <v>0</v>
      </c>
      <c r="D542">
        <f>COUNTIF(Arrivi!F$2:F$9997,B542)</f>
        <v>0</v>
      </c>
    </row>
    <row r="543" spans="1:4" x14ac:dyDescent="0.2">
      <c r="A543" s="4">
        <v>542</v>
      </c>
      <c r="B543" s="51" t="s">
        <v>747</v>
      </c>
      <c r="C543">
        <f>COUNTIF(Atleti!E$2:E$9998,A543)</f>
        <v>0</v>
      </c>
      <c r="D543">
        <f>COUNTIF(Arrivi!F$2:F$9997,B543)</f>
        <v>0</v>
      </c>
    </row>
    <row r="544" spans="1:4" x14ac:dyDescent="0.2">
      <c r="A544" s="4">
        <v>543</v>
      </c>
      <c r="B544" s="51" t="s">
        <v>748</v>
      </c>
      <c r="C544">
        <f>COUNTIF(Atleti!E$2:E$9998,A544)</f>
        <v>0</v>
      </c>
      <c r="D544">
        <f>COUNTIF(Arrivi!F$2:F$9997,B544)</f>
        <v>0</v>
      </c>
    </row>
    <row r="545" spans="1:4" x14ac:dyDescent="0.2">
      <c r="A545" s="4">
        <v>544</v>
      </c>
      <c r="B545" s="51" t="s">
        <v>749</v>
      </c>
      <c r="C545">
        <f>COUNTIF(Atleti!E$2:E$9998,A545)</f>
        <v>0</v>
      </c>
      <c r="D545">
        <f>COUNTIF(Arrivi!F$2:F$9997,B545)</f>
        <v>0</v>
      </c>
    </row>
    <row r="546" spans="1:4" x14ac:dyDescent="0.2">
      <c r="A546" s="4">
        <v>545</v>
      </c>
      <c r="B546" s="51" t="s">
        <v>750</v>
      </c>
      <c r="C546">
        <f>COUNTIF(Atleti!E$2:E$9998,A546)</f>
        <v>0</v>
      </c>
      <c r="D546">
        <f>COUNTIF(Arrivi!F$2:F$9997,B546)</f>
        <v>0</v>
      </c>
    </row>
    <row r="547" spans="1:4" x14ac:dyDescent="0.2">
      <c r="A547" s="4">
        <v>546</v>
      </c>
      <c r="B547" s="51" t="s">
        <v>751</v>
      </c>
      <c r="C547">
        <f>COUNTIF(Atleti!E$2:E$9998,A547)</f>
        <v>0</v>
      </c>
      <c r="D547">
        <f>COUNTIF(Arrivi!F$2:F$9997,B547)</f>
        <v>0</v>
      </c>
    </row>
    <row r="548" spans="1:4" x14ac:dyDescent="0.2">
      <c r="A548" s="4">
        <v>547</v>
      </c>
      <c r="B548" s="51" t="s">
        <v>752</v>
      </c>
      <c r="C548">
        <f>COUNTIF(Atleti!E$2:E$9998,A548)</f>
        <v>0</v>
      </c>
      <c r="D548">
        <f>COUNTIF(Arrivi!F$2:F$9997,B548)</f>
        <v>0</v>
      </c>
    </row>
    <row r="549" spans="1:4" x14ac:dyDescent="0.2">
      <c r="A549" s="4">
        <v>548</v>
      </c>
      <c r="B549" s="51" t="s">
        <v>753</v>
      </c>
      <c r="C549">
        <f>COUNTIF(Atleti!E$2:E$9998,A549)</f>
        <v>0</v>
      </c>
      <c r="D549">
        <f>COUNTIF(Arrivi!F$2:F$9997,B549)</f>
        <v>0</v>
      </c>
    </row>
    <row r="550" spans="1:4" x14ac:dyDescent="0.2">
      <c r="A550" s="4">
        <v>549</v>
      </c>
      <c r="B550" s="51" t="s">
        <v>754</v>
      </c>
      <c r="C550">
        <f>COUNTIF(Atleti!E$2:E$9998,A550)</f>
        <v>0</v>
      </c>
      <c r="D550">
        <f>COUNTIF(Arrivi!F$2:F$9997,B550)</f>
        <v>0</v>
      </c>
    </row>
    <row r="551" spans="1:4" x14ac:dyDescent="0.2">
      <c r="A551" s="4">
        <v>550</v>
      </c>
      <c r="B551" s="51" t="s">
        <v>755</v>
      </c>
      <c r="C551">
        <f>COUNTIF(Atleti!E$2:E$9998,A551)</f>
        <v>0</v>
      </c>
      <c r="D551">
        <f>COUNTIF(Arrivi!F$2:F$9997,B551)</f>
        <v>0</v>
      </c>
    </row>
    <row r="552" spans="1:4" x14ac:dyDescent="0.2">
      <c r="A552" s="4">
        <v>551</v>
      </c>
      <c r="B552" s="51" t="s">
        <v>756</v>
      </c>
      <c r="C552">
        <f>COUNTIF(Atleti!E$2:E$9998,A552)</f>
        <v>0</v>
      </c>
      <c r="D552">
        <f>COUNTIF(Arrivi!F$2:F$9997,B552)</f>
        <v>0</v>
      </c>
    </row>
    <row r="553" spans="1:4" x14ac:dyDescent="0.2">
      <c r="A553" s="4">
        <v>552</v>
      </c>
      <c r="B553" s="51" t="s">
        <v>757</v>
      </c>
      <c r="C553">
        <f>COUNTIF(Atleti!E$2:E$9998,A553)</f>
        <v>0</v>
      </c>
      <c r="D553">
        <f>COUNTIF(Arrivi!F$2:F$9997,B553)</f>
        <v>0</v>
      </c>
    </row>
    <row r="554" spans="1:4" x14ac:dyDescent="0.2">
      <c r="A554" s="4">
        <v>553</v>
      </c>
      <c r="B554" s="51" t="s">
        <v>758</v>
      </c>
      <c r="C554">
        <f>COUNTIF(Atleti!E$2:E$9998,A554)</f>
        <v>0</v>
      </c>
      <c r="D554">
        <f>COUNTIF(Arrivi!F$2:F$9997,B554)</f>
        <v>0</v>
      </c>
    </row>
    <row r="555" spans="1:4" x14ac:dyDescent="0.2">
      <c r="A555" s="4">
        <v>554</v>
      </c>
      <c r="B555" s="51" t="s">
        <v>759</v>
      </c>
      <c r="C555">
        <f>COUNTIF(Atleti!E$2:E$9998,A555)</f>
        <v>0</v>
      </c>
      <c r="D555">
        <f>COUNTIF(Arrivi!F$2:F$9997,B555)</f>
        <v>0</v>
      </c>
    </row>
    <row r="556" spans="1:4" x14ac:dyDescent="0.2">
      <c r="A556" s="4">
        <v>555</v>
      </c>
      <c r="B556" s="51" t="s">
        <v>760</v>
      </c>
      <c r="C556">
        <f>COUNTIF(Atleti!E$2:E$9998,A556)</f>
        <v>0</v>
      </c>
      <c r="D556">
        <f>COUNTIF(Arrivi!F$2:F$9997,B556)</f>
        <v>0</v>
      </c>
    </row>
    <row r="557" spans="1:4" x14ac:dyDescent="0.2">
      <c r="A557" s="4">
        <v>556</v>
      </c>
      <c r="B557" s="51" t="s">
        <v>761</v>
      </c>
      <c r="C557">
        <f>COUNTIF(Atleti!E$2:E$9998,A557)</f>
        <v>0</v>
      </c>
      <c r="D557">
        <f>COUNTIF(Arrivi!F$2:F$9997,B557)</f>
        <v>0</v>
      </c>
    </row>
    <row r="558" spans="1:4" x14ac:dyDescent="0.2">
      <c r="A558" s="4">
        <v>557</v>
      </c>
      <c r="B558" s="51" t="s">
        <v>762</v>
      </c>
      <c r="C558">
        <f>COUNTIF(Atleti!E$2:E$9998,A558)</f>
        <v>0</v>
      </c>
      <c r="D558">
        <f>COUNTIF(Arrivi!F$2:F$9997,B558)</f>
        <v>0</v>
      </c>
    </row>
    <row r="559" spans="1:4" x14ac:dyDescent="0.2">
      <c r="A559" s="4">
        <v>558</v>
      </c>
      <c r="B559" s="51" t="s">
        <v>763</v>
      </c>
      <c r="C559">
        <f>COUNTIF(Atleti!E$2:E$9998,A559)</f>
        <v>0</v>
      </c>
      <c r="D559">
        <f>COUNTIF(Arrivi!F$2:F$9997,B559)</f>
        <v>0</v>
      </c>
    </row>
    <row r="560" spans="1:4" x14ac:dyDescent="0.2">
      <c r="A560" s="4">
        <v>559</v>
      </c>
      <c r="B560" s="51" t="s">
        <v>764</v>
      </c>
      <c r="C560">
        <f>COUNTIF(Atleti!E$2:E$9998,A560)</f>
        <v>0</v>
      </c>
      <c r="D560">
        <f>COUNTIF(Arrivi!F$2:F$9997,B560)</f>
        <v>0</v>
      </c>
    </row>
    <row r="561" spans="1:4" x14ac:dyDescent="0.2">
      <c r="A561" s="4">
        <v>560</v>
      </c>
      <c r="B561" s="51" t="s">
        <v>765</v>
      </c>
      <c r="C561">
        <f>COUNTIF(Atleti!E$2:E$9998,A561)</f>
        <v>0</v>
      </c>
      <c r="D561">
        <f>COUNTIF(Arrivi!F$2:F$9997,B561)</f>
        <v>0</v>
      </c>
    </row>
    <row r="562" spans="1:4" x14ac:dyDescent="0.2">
      <c r="A562" s="4">
        <v>561</v>
      </c>
      <c r="B562" s="51" t="s">
        <v>766</v>
      </c>
      <c r="C562">
        <f>COUNTIF(Atleti!E$2:E$9998,A562)</f>
        <v>0</v>
      </c>
      <c r="D562">
        <f>COUNTIF(Arrivi!F$2:F$9997,B562)</f>
        <v>0</v>
      </c>
    </row>
    <row r="563" spans="1:4" x14ac:dyDescent="0.2">
      <c r="A563" s="4">
        <v>562</v>
      </c>
      <c r="B563" s="51" t="s">
        <v>767</v>
      </c>
      <c r="C563">
        <f>COUNTIF(Atleti!E$2:E$9998,A563)</f>
        <v>0</v>
      </c>
      <c r="D563">
        <f>COUNTIF(Arrivi!F$2:F$9997,B563)</f>
        <v>0</v>
      </c>
    </row>
    <row r="564" spans="1:4" x14ac:dyDescent="0.2">
      <c r="A564" s="4">
        <v>563</v>
      </c>
      <c r="B564" s="51" t="s">
        <v>768</v>
      </c>
      <c r="C564">
        <f>COUNTIF(Atleti!E$2:E$9998,A564)</f>
        <v>0</v>
      </c>
      <c r="D564">
        <f>COUNTIF(Arrivi!F$2:F$9997,B564)</f>
        <v>0</v>
      </c>
    </row>
    <row r="565" spans="1:4" x14ac:dyDescent="0.2">
      <c r="A565" s="4">
        <v>564</v>
      </c>
      <c r="B565" s="51" t="s">
        <v>769</v>
      </c>
      <c r="C565">
        <f>COUNTIF(Atleti!E$2:E$9998,A565)</f>
        <v>0</v>
      </c>
      <c r="D565">
        <f>COUNTIF(Arrivi!F$2:F$9997,B565)</f>
        <v>0</v>
      </c>
    </row>
    <row r="566" spans="1:4" x14ac:dyDescent="0.2">
      <c r="A566" s="4">
        <v>565</v>
      </c>
      <c r="B566" s="51" t="s">
        <v>770</v>
      </c>
      <c r="C566">
        <f>COUNTIF(Atleti!E$2:E$9998,A566)</f>
        <v>0</v>
      </c>
      <c r="D566">
        <f>COUNTIF(Arrivi!F$2:F$9997,B566)</f>
        <v>0</v>
      </c>
    </row>
    <row r="567" spans="1:4" x14ac:dyDescent="0.2">
      <c r="A567" s="4">
        <v>566</v>
      </c>
      <c r="B567" s="51" t="s">
        <v>771</v>
      </c>
      <c r="C567">
        <f>COUNTIF(Atleti!E$2:E$9998,A567)</f>
        <v>0</v>
      </c>
      <c r="D567">
        <f>COUNTIF(Arrivi!F$2:F$9997,B567)</f>
        <v>0</v>
      </c>
    </row>
    <row r="568" spans="1:4" x14ac:dyDescent="0.2">
      <c r="A568" s="4">
        <v>567</v>
      </c>
      <c r="B568" s="51" t="s">
        <v>772</v>
      </c>
      <c r="C568">
        <f>COUNTIF(Atleti!E$2:E$9998,A568)</f>
        <v>0</v>
      </c>
      <c r="D568">
        <f>COUNTIF(Arrivi!F$2:F$9997,B568)</f>
        <v>0</v>
      </c>
    </row>
    <row r="569" spans="1:4" x14ac:dyDescent="0.2">
      <c r="A569" s="4">
        <v>568</v>
      </c>
      <c r="B569" s="51" t="s">
        <v>773</v>
      </c>
      <c r="C569">
        <f>COUNTIF(Atleti!E$2:E$9998,A569)</f>
        <v>0</v>
      </c>
      <c r="D569">
        <f>COUNTIF(Arrivi!F$2:F$9997,B569)</f>
        <v>0</v>
      </c>
    </row>
    <row r="570" spans="1:4" x14ac:dyDescent="0.2">
      <c r="A570" s="4">
        <v>569</v>
      </c>
      <c r="B570" s="51" t="s">
        <v>774</v>
      </c>
      <c r="C570">
        <f>COUNTIF(Atleti!E$2:E$9998,A570)</f>
        <v>0</v>
      </c>
      <c r="D570">
        <f>COUNTIF(Arrivi!F$2:F$9997,B570)</f>
        <v>0</v>
      </c>
    </row>
    <row r="571" spans="1:4" x14ac:dyDescent="0.2">
      <c r="A571" s="4">
        <v>570</v>
      </c>
      <c r="B571" s="51" t="s">
        <v>775</v>
      </c>
      <c r="C571">
        <f>COUNTIF(Atleti!E$2:E$9998,A571)</f>
        <v>0</v>
      </c>
      <c r="D571">
        <f>COUNTIF(Arrivi!F$2:F$9997,B571)</f>
        <v>0</v>
      </c>
    </row>
    <row r="572" spans="1:4" x14ac:dyDescent="0.2">
      <c r="A572" s="4">
        <v>571</v>
      </c>
      <c r="B572" s="51" t="s">
        <v>776</v>
      </c>
      <c r="C572">
        <f>COUNTIF(Atleti!E$2:E$9998,A572)</f>
        <v>0</v>
      </c>
      <c r="D572">
        <f>COUNTIF(Arrivi!F$2:F$9997,B572)</f>
        <v>0</v>
      </c>
    </row>
    <row r="573" spans="1:4" x14ac:dyDescent="0.2">
      <c r="A573" s="4">
        <v>572</v>
      </c>
      <c r="B573" s="51" t="s">
        <v>777</v>
      </c>
      <c r="C573">
        <f>COUNTIF(Atleti!E$2:E$9998,A573)</f>
        <v>0</v>
      </c>
      <c r="D573">
        <f>COUNTIF(Arrivi!F$2:F$9997,B573)</f>
        <v>0</v>
      </c>
    </row>
    <row r="574" spans="1:4" x14ac:dyDescent="0.2">
      <c r="A574" s="4">
        <v>573</v>
      </c>
      <c r="B574" s="51" t="s">
        <v>778</v>
      </c>
      <c r="C574">
        <f>COUNTIF(Atleti!E$2:E$9998,A574)</f>
        <v>0</v>
      </c>
      <c r="D574">
        <f>COUNTIF(Arrivi!F$2:F$9997,B574)</f>
        <v>0</v>
      </c>
    </row>
    <row r="575" spans="1:4" x14ac:dyDescent="0.2">
      <c r="A575" s="4">
        <v>574</v>
      </c>
      <c r="B575" s="51" t="s">
        <v>779</v>
      </c>
      <c r="C575">
        <f>COUNTIF(Atleti!E$2:E$9998,A575)</f>
        <v>0</v>
      </c>
      <c r="D575">
        <f>COUNTIF(Arrivi!F$2:F$9997,B575)</f>
        <v>0</v>
      </c>
    </row>
    <row r="576" spans="1:4" x14ac:dyDescent="0.2">
      <c r="A576" s="4">
        <v>575</v>
      </c>
      <c r="B576" s="51" t="s">
        <v>780</v>
      </c>
      <c r="C576">
        <f>COUNTIF(Atleti!E$2:E$9998,A576)</f>
        <v>0</v>
      </c>
      <c r="D576">
        <f>COUNTIF(Arrivi!F$2:F$9997,B576)</f>
        <v>0</v>
      </c>
    </row>
    <row r="577" spans="1:4" x14ac:dyDescent="0.2">
      <c r="A577" s="4">
        <v>576</v>
      </c>
      <c r="B577" s="51" t="s">
        <v>781</v>
      </c>
      <c r="C577">
        <f>COUNTIF(Atleti!E$2:E$9998,A577)</f>
        <v>0</v>
      </c>
      <c r="D577">
        <f>COUNTIF(Arrivi!F$2:F$9997,B577)</f>
        <v>0</v>
      </c>
    </row>
    <row r="578" spans="1:4" x14ac:dyDescent="0.2">
      <c r="A578" s="4">
        <v>577</v>
      </c>
      <c r="B578" s="51" t="s">
        <v>782</v>
      </c>
      <c r="C578">
        <f>COUNTIF(Atleti!E$2:E$9998,A578)</f>
        <v>0</v>
      </c>
      <c r="D578">
        <f>COUNTIF(Arrivi!F$2:F$9997,B578)</f>
        <v>0</v>
      </c>
    </row>
    <row r="579" spans="1:4" x14ac:dyDescent="0.2">
      <c r="A579" s="4">
        <v>578</v>
      </c>
      <c r="B579" s="51" t="s">
        <v>783</v>
      </c>
      <c r="C579">
        <f>COUNTIF(Atleti!E$2:E$9998,A579)</f>
        <v>0</v>
      </c>
      <c r="D579">
        <f>COUNTIF(Arrivi!F$2:F$9997,B579)</f>
        <v>0</v>
      </c>
    </row>
    <row r="580" spans="1:4" x14ac:dyDescent="0.2">
      <c r="A580" s="4">
        <v>579</v>
      </c>
      <c r="B580" s="51" t="s">
        <v>784</v>
      </c>
      <c r="C580">
        <f>COUNTIF(Atleti!E$2:E$9998,A580)</f>
        <v>0</v>
      </c>
      <c r="D580">
        <f>COUNTIF(Arrivi!F$2:F$9997,B580)</f>
        <v>0</v>
      </c>
    </row>
    <row r="581" spans="1:4" x14ac:dyDescent="0.2">
      <c r="A581" s="4">
        <v>580</v>
      </c>
      <c r="B581" s="51" t="s">
        <v>785</v>
      </c>
      <c r="C581">
        <f>COUNTIF(Atleti!E$2:E$9998,A581)</f>
        <v>0</v>
      </c>
      <c r="D581">
        <f>COUNTIF(Arrivi!F$2:F$9997,B581)</f>
        <v>0</v>
      </c>
    </row>
    <row r="582" spans="1:4" x14ac:dyDescent="0.2">
      <c r="A582" s="4">
        <v>581</v>
      </c>
      <c r="B582" s="51" t="s">
        <v>786</v>
      </c>
      <c r="C582">
        <f>COUNTIF(Atleti!E$2:E$9998,A582)</f>
        <v>0</v>
      </c>
      <c r="D582">
        <f>COUNTIF(Arrivi!F$2:F$9997,B582)</f>
        <v>0</v>
      </c>
    </row>
    <row r="583" spans="1:4" x14ac:dyDescent="0.2">
      <c r="A583" s="4">
        <v>582</v>
      </c>
      <c r="B583" s="51" t="s">
        <v>787</v>
      </c>
      <c r="C583">
        <f>COUNTIF(Atleti!E$2:E$9998,A583)</f>
        <v>0</v>
      </c>
      <c r="D583">
        <f>COUNTIF(Arrivi!F$2:F$9997,B583)</f>
        <v>0</v>
      </c>
    </row>
    <row r="584" spans="1:4" x14ac:dyDescent="0.2">
      <c r="A584" s="4">
        <v>583</v>
      </c>
      <c r="B584" s="51" t="s">
        <v>788</v>
      </c>
      <c r="C584">
        <f>COUNTIF(Atleti!E$2:E$9998,A584)</f>
        <v>0</v>
      </c>
      <c r="D584">
        <f>COUNTIF(Arrivi!F$2:F$9997,B584)</f>
        <v>0</v>
      </c>
    </row>
    <row r="585" spans="1:4" x14ac:dyDescent="0.2">
      <c r="A585" s="4">
        <v>584</v>
      </c>
      <c r="B585" s="51" t="s">
        <v>789</v>
      </c>
      <c r="C585">
        <f>COUNTIF(Atleti!E$2:E$9998,A585)</f>
        <v>0</v>
      </c>
      <c r="D585">
        <f>COUNTIF(Arrivi!F$2:F$9997,B585)</f>
        <v>0</v>
      </c>
    </row>
    <row r="586" spans="1:4" x14ac:dyDescent="0.2">
      <c r="A586" s="4">
        <v>585</v>
      </c>
      <c r="B586" s="51" t="s">
        <v>790</v>
      </c>
      <c r="C586">
        <f>COUNTIF(Atleti!E$2:E$9998,A586)</f>
        <v>0</v>
      </c>
      <c r="D586">
        <f>COUNTIF(Arrivi!F$2:F$9997,B586)</f>
        <v>0</v>
      </c>
    </row>
    <row r="587" spans="1:4" x14ac:dyDescent="0.2">
      <c r="A587" s="4">
        <v>586</v>
      </c>
      <c r="B587" s="51" t="s">
        <v>791</v>
      </c>
      <c r="C587">
        <f>COUNTIF(Atleti!E$2:E$9998,A587)</f>
        <v>0</v>
      </c>
      <c r="D587">
        <f>COUNTIF(Arrivi!F$2:F$9997,B587)</f>
        <v>0</v>
      </c>
    </row>
    <row r="588" spans="1:4" x14ac:dyDescent="0.2">
      <c r="A588" s="4">
        <v>587</v>
      </c>
      <c r="B588" s="51" t="s">
        <v>792</v>
      </c>
      <c r="C588">
        <f>COUNTIF(Atleti!E$2:E$9998,A588)</f>
        <v>0</v>
      </c>
      <c r="D588">
        <f>COUNTIF(Arrivi!F$2:F$9997,B588)</f>
        <v>0</v>
      </c>
    </row>
    <row r="589" spans="1:4" x14ac:dyDescent="0.2">
      <c r="A589" s="4">
        <v>588</v>
      </c>
      <c r="B589" s="51" t="s">
        <v>793</v>
      </c>
      <c r="C589">
        <f>COUNTIF(Atleti!E$2:E$9998,A589)</f>
        <v>0</v>
      </c>
      <c r="D589">
        <f>COUNTIF(Arrivi!F$2:F$9997,B589)</f>
        <v>0</v>
      </c>
    </row>
    <row r="590" spans="1:4" x14ac:dyDescent="0.2">
      <c r="A590" s="4">
        <v>589</v>
      </c>
      <c r="B590" s="51" t="s">
        <v>794</v>
      </c>
      <c r="C590">
        <f>COUNTIF(Atleti!E$2:E$9998,A590)</f>
        <v>0</v>
      </c>
      <c r="D590">
        <f>COUNTIF(Arrivi!F$2:F$9997,B590)</f>
        <v>0</v>
      </c>
    </row>
    <row r="591" spans="1:4" x14ac:dyDescent="0.2">
      <c r="A591" s="4">
        <v>590</v>
      </c>
      <c r="B591" s="51" t="s">
        <v>795</v>
      </c>
      <c r="C591">
        <f>COUNTIF(Atleti!E$2:E$9998,A591)</f>
        <v>0</v>
      </c>
      <c r="D591">
        <f>COUNTIF(Arrivi!F$2:F$9997,B591)</f>
        <v>0</v>
      </c>
    </row>
    <row r="592" spans="1:4" x14ac:dyDescent="0.2">
      <c r="A592" s="4">
        <v>591</v>
      </c>
      <c r="B592" s="51" t="s">
        <v>796</v>
      </c>
      <c r="C592">
        <f>COUNTIF(Atleti!E$2:E$9998,A592)</f>
        <v>0</v>
      </c>
      <c r="D592">
        <f>COUNTIF(Arrivi!F$2:F$9997,B592)</f>
        <v>0</v>
      </c>
    </row>
    <row r="593" spans="1:4" x14ac:dyDescent="0.2">
      <c r="A593" s="4">
        <v>592</v>
      </c>
      <c r="B593" s="51" t="s">
        <v>797</v>
      </c>
      <c r="C593">
        <f>COUNTIF(Atleti!E$2:E$9998,A593)</f>
        <v>0</v>
      </c>
      <c r="D593">
        <f>COUNTIF(Arrivi!F$2:F$9997,B593)</f>
        <v>0</v>
      </c>
    </row>
    <row r="594" spans="1:4" x14ac:dyDescent="0.2">
      <c r="A594" s="4">
        <v>593</v>
      </c>
      <c r="B594" s="51" t="s">
        <v>798</v>
      </c>
      <c r="C594">
        <f>COUNTIF(Atleti!E$2:E$9998,A594)</f>
        <v>0</v>
      </c>
      <c r="D594">
        <f>COUNTIF(Arrivi!F$2:F$9997,B594)</f>
        <v>0</v>
      </c>
    </row>
    <row r="595" spans="1:4" x14ac:dyDescent="0.2">
      <c r="A595" s="4">
        <v>594</v>
      </c>
      <c r="B595" s="51" t="s">
        <v>799</v>
      </c>
      <c r="C595">
        <f>COUNTIF(Atleti!E$2:E$9998,A595)</f>
        <v>0</v>
      </c>
      <c r="D595">
        <f>COUNTIF(Arrivi!F$2:F$9997,B595)</f>
        <v>0</v>
      </c>
    </row>
    <row r="596" spans="1:4" x14ac:dyDescent="0.2">
      <c r="A596" s="4">
        <v>595</v>
      </c>
      <c r="B596" s="51" t="s">
        <v>800</v>
      </c>
      <c r="C596">
        <f>COUNTIF(Atleti!E$2:E$9998,A596)</f>
        <v>0</v>
      </c>
      <c r="D596">
        <f>COUNTIF(Arrivi!F$2:F$9997,B596)</f>
        <v>0</v>
      </c>
    </row>
    <row r="597" spans="1:4" x14ac:dyDescent="0.2">
      <c r="A597" s="4">
        <v>596</v>
      </c>
      <c r="B597" s="51" t="s">
        <v>801</v>
      </c>
      <c r="C597">
        <f>COUNTIF(Atleti!E$2:E$9998,A597)</f>
        <v>0</v>
      </c>
      <c r="D597">
        <f>COUNTIF(Arrivi!F$2:F$9997,B597)</f>
        <v>0</v>
      </c>
    </row>
    <row r="598" spans="1:4" x14ac:dyDescent="0.2">
      <c r="A598" s="4">
        <v>597</v>
      </c>
      <c r="B598" s="51" t="s">
        <v>802</v>
      </c>
      <c r="C598">
        <f>COUNTIF(Atleti!E$2:E$9998,A598)</f>
        <v>0</v>
      </c>
      <c r="D598">
        <f>COUNTIF(Arrivi!F$2:F$9997,B598)</f>
        <v>0</v>
      </c>
    </row>
    <row r="599" spans="1:4" x14ac:dyDescent="0.2">
      <c r="A599" s="4">
        <v>598</v>
      </c>
      <c r="B599" s="51" t="s">
        <v>803</v>
      </c>
      <c r="C599">
        <f>COUNTIF(Atleti!E$2:E$9998,A599)</f>
        <v>0</v>
      </c>
      <c r="D599">
        <f>COUNTIF(Arrivi!F$2:F$9997,B599)</f>
        <v>0</v>
      </c>
    </row>
    <row r="600" spans="1:4" x14ac:dyDescent="0.2">
      <c r="A600" s="4">
        <v>599</v>
      </c>
      <c r="B600" s="51" t="s">
        <v>804</v>
      </c>
      <c r="C600">
        <f>COUNTIF(Atleti!E$2:E$9998,A600)</f>
        <v>0</v>
      </c>
      <c r="D600">
        <f>COUNTIF(Arrivi!F$2:F$9997,B600)</f>
        <v>0</v>
      </c>
    </row>
    <row r="601" spans="1:4" x14ac:dyDescent="0.2">
      <c r="A601" s="4">
        <v>600</v>
      </c>
      <c r="B601" s="51" t="s">
        <v>805</v>
      </c>
      <c r="C601">
        <f>COUNTIF(Atleti!E$2:E$9998,A601)</f>
        <v>0</v>
      </c>
      <c r="D601">
        <f>COUNTIF(Arrivi!F$2:F$9997,B601)</f>
        <v>0</v>
      </c>
    </row>
    <row r="602" spans="1:4" x14ac:dyDescent="0.2">
      <c r="A602" s="4">
        <v>601</v>
      </c>
      <c r="B602" s="51" t="s">
        <v>806</v>
      </c>
      <c r="C602">
        <f>COUNTIF(Atleti!E$2:E$9998,A602)</f>
        <v>0</v>
      </c>
      <c r="D602">
        <f>COUNTIF(Arrivi!F$2:F$9997,B602)</f>
        <v>0</v>
      </c>
    </row>
    <row r="603" spans="1:4" x14ac:dyDescent="0.2">
      <c r="A603" s="4">
        <v>602</v>
      </c>
      <c r="B603" s="51" t="s">
        <v>807</v>
      </c>
      <c r="C603">
        <f>COUNTIF(Atleti!E$2:E$9998,A603)</f>
        <v>0</v>
      </c>
      <c r="D603">
        <f>COUNTIF(Arrivi!F$2:F$9997,B603)</f>
        <v>0</v>
      </c>
    </row>
    <row r="604" spans="1:4" x14ac:dyDescent="0.2">
      <c r="A604" s="4">
        <v>603</v>
      </c>
      <c r="B604" s="51" t="s">
        <v>808</v>
      </c>
      <c r="C604">
        <f>COUNTIF(Atleti!E$2:E$9998,A604)</f>
        <v>0</v>
      </c>
      <c r="D604">
        <f>COUNTIF(Arrivi!F$2:F$9997,B604)</f>
        <v>0</v>
      </c>
    </row>
    <row r="605" spans="1:4" x14ac:dyDescent="0.2">
      <c r="A605" s="4">
        <v>604</v>
      </c>
      <c r="B605" s="51" t="s">
        <v>809</v>
      </c>
      <c r="C605">
        <f>COUNTIF(Atleti!E$2:E$9998,A605)</f>
        <v>0</v>
      </c>
      <c r="D605">
        <f>COUNTIF(Arrivi!F$2:F$9997,B605)</f>
        <v>0</v>
      </c>
    </row>
    <row r="606" spans="1:4" x14ac:dyDescent="0.2">
      <c r="A606" s="4">
        <v>605</v>
      </c>
      <c r="B606" s="51" t="s">
        <v>810</v>
      </c>
      <c r="C606">
        <f>COUNTIF(Atleti!E$2:E$9998,A606)</f>
        <v>0</v>
      </c>
      <c r="D606">
        <f>COUNTIF(Arrivi!F$2:F$9997,B606)</f>
        <v>0</v>
      </c>
    </row>
    <row r="607" spans="1:4" x14ac:dyDescent="0.2">
      <c r="A607" s="4">
        <v>606</v>
      </c>
      <c r="B607" s="51" t="s">
        <v>811</v>
      </c>
      <c r="C607">
        <f>COUNTIF(Atleti!E$2:E$9998,A607)</f>
        <v>0</v>
      </c>
      <c r="D607">
        <f>COUNTIF(Arrivi!F$2:F$9997,B607)</f>
        <v>0</v>
      </c>
    </row>
    <row r="608" spans="1:4" x14ac:dyDescent="0.2">
      <c r="A608" s="4">
        <v>607</v>
      </c>
      <c r="B608" s="51" t="s">
        <v>812</v>
      </c>
      <c r="C608">
        <f>COUNTIF(Atleti!E$2:E$9998,A608)</f>
        <v>0</v>
      </c>
      <c r="D608">
        <f>COUNTIF(Arrivi!F$2:F$9997,B608)</f>
        <v>0</v>
      </c>
    </row>
    <row r="609" spans="1:4" x14ac:dyDescent="0.2">
      <c r="A609" s="4">
        <v>608</v>
      </c>
      <c r="B609" s="51" t="s">
        <v>813</v>
      </c>
      <c r="C609">
        <f>COUNTIF(Atleti!E$2:E$9998,A609)</f>
        <v>0</v>
      </c>
      <c r="D609">
        <f>COUNTIF(Arrivi!F$2:F$9997,B609)</f>
        <v>0</v>
      </c>
    </row>
    <row r="610" spans="1:4" x14ac:dyDescent="0.2">
      <c r="A610" s="4">
        <v>609</v>
      </c>
      <c r="B610" s="51" t="s">
        <v>814</v>
      </c>
      <c r="C610">
        <f>COUNTIF(Atleti!E$2:E$9998,A610)</f>
        <v>0</v>
      </c>
      <c r="D610">
        <f>COUNTIF(Arrivi!F$2:F$9997,B610)</f>
        <v>0</v>
      </c>
    </row>
    <row r="611" spans="1:4" x14ac:dyDescent="0.2">
      <c r="A611" s="4">
        <v>610</v>
      </c>
      <c r="B611" s="51" t="s">
        <v>815</v>
      </c>
      <c r="C611">
        <f>COUNTIF(Atleti!E$2:E$9998,A611)</f>
        <v>0</v>
      </c>
      <c r="D611">
        <f>COUNTIF(Arrivi!F$2:F$9997,B611)</f>
        <v>0</v>
      </c>
    </row>
    <row r="612" spans="1:4" x14ac:dyDescent="0.2">
      <c r="A612" s="4">
        <v>611</v>
      </c>
      <c r="B612" s="51" t="s">
        <v>816</v>
      </c>
      <c r="C612">
        <f>COUNTIF(Atleti!E$2:E$9998,A612)</f>
        <v>0</v>
      </c>
      <c r="D612">
        <f>COUNTIF(Arrivi!F$2:F$9997,B612)</f>
        <v>0</v>
      </c>
    </row>
    <row r="613" spans="1:4" x14ac:dyDescent="0.2">
      <c r="A613" s="4">
        <v>612</v>
      </c>
      <c r="B613" s="51" t="s">
        <v>817</v>
      </c>
      <c r="C613">
        <f>COUNTIF(Atleti!E$2:E$9998,A613)</f>
        <v>0</v>
      </c>
      <c r="D613">
        <f>COUNTIF(Arrivi!F$2:F$9997,B613)</f>
        <v>0</v>
      </c>
    </row>
    <row r="614" spans="1:4" x14ac:dyDescent="0.2">
      <c r="A614" s="4">
        <v>613</v>
      </c>
      <c r="B614" s="51" t="s">
        <v>818</v>
      </c>
      <c r="C614">
        <f>COUNTIF(Atleti!E$2:E$9998,A614)</f>
        <v>0</v>
      </c>
      <c r="D614">
        <f>COUNTIF(Arrivi!F$2:F$9997,B614)</f>
        <v>0</v>
      </c>
    </row>
    <row r="615" spans="1:4" x14ac:dyDescent="0.2">
      <c r="A615" s="4">
        <v>614</v>
      </c>
      <c r="B615" s="51" t="s">
        <v>819</v>
      </c>
      <c r="C615">
        <f>COUNTIF(Atleti!E$2:E$9998,A615)</f>
        <v>0</v>
      </c>
      <c r="D615">
        <f>COUNTIF(Arrivi!F$2:F$9997,B615)</f>
        <v>0</v>
      </c>
    </row>
    <row r="616" spans="1:4" x14ac:dyDescent="0.2">
      <c r="A616" s="4">
        <v>615</v>
      </c>
      <c r="B616" s="51" t="s">
        <v>820</v>
      </c>
      <c r="C616">
        <f>COUNTIF(Atleti!E$2:E$9998,A616)</f>
        <v>0</v>
      </c>
      <c r="D616">
        <f>COUNTIF(Arrivi!F$2:F$9997,B616)</f>
        <v>0</v>
      </c>
    </row>
    <row r="617" spans="1:4" x14ac:dyDescent="0.2">
      <c r="A617" s="4">
        <v>616</v>
      </c>
      <c r="B617" s="51" t="s">
        <v>821</v>
      </c>
      <c r="C617">
        <f>COUNTIF(Atleti!E$2:E$9998,A617)</f>
        <v>0</v>
      </c>
      <c r="D617">
        <f>COUNTIF(Arrivi!F$2:F$9997,B617)</f>
        <v>0</v>
      </c>
    </row>
    <row r="618" spans="1:4" x14ac:dyDescent="0.2">
      <c r="A618" s="4">
        <v>617</v>
      </c>
      <c r="B618" s="51" t="s">
        <v>822</v>
      </c>
      <c r="C618">
        <f>COUNTIF(Atleti!E$2:E$9998,A618)</f>
        <v>0</v>
      </c>
      <c r="D618">
        <f>COUNTIF(Arrivi!F$2:F$9997,B618)</f>
        <v>0</v>
      </c>
    </row>
    <row r="619" spans="1:4" x14ac:dyDescent="0.2">
      <c r="A619" s="4">
        <v>618</v>
      </c>
      <c r="B619" s="51" t="s">
        <v>823</v>
      </c>
      <c r="C619">
        <f>COUNTIF(Atleti!E$2:E$9998,A619)</f>
        <v>0</v>
      </c>
      <c r="D619">
        <f>COUNTIF(Arrivi!F$2:F$9997,B619)</f>
        <v>0</v>
      </c>
    </row>
    <row r="620" spans="1:4" x14ac:dyDescent="0.2">
      <c r="A620" s="4">
        <v>619</v>
      </c>
      <c r="B620" s="51" t="s">
        <v>824</v>
      </c>
      <c r="C620">
        <f>COUNTIF(Atleti!E$2:E$9998,A620)</f>
        <v>0</v>
      </c>
      <c r="D620">
        <f>COUNTIF(Arrivi!F$2:F$9997,B620)</f>
        <v>0</v>
      </c>
    </row>
    <row r="621" spans="1:4" x14ac:dyDescent="0.2">
      <c r="A621" s="4">
        <v>620</v>
      </c>
      <c r="B621" s="51" t="s">
        <v>825</v>
      </c>
      <c r="C621">
        <f>COUNTIF(Atleti!E$2:E$9998,A621)</f>
        <v>0</v>
      </c>
      <c r="D621">
        <f>COUNTIF(Arrivi!F$2:F$9997,B621)</f>
        <v>0</v>
      </c>
    </row>
    <row r="622" spans="1:4" x14ac:dyDescent="0.2">
      <c r="A622" s="4">
        <v>621</v>
      </c>
      <c r="B622" s="51" t="s">
        <v>826</v>
      </c>
      <c r="C622">
        <f>COUNTIF(Atleti!E$2:E$9998,A622)</f>
        <v>0</v>
      </c>
      <c r="D622">
        <f>COUNTIF(Arrivi!F$2:F$9997,B622)</f>
        <v>0</v>
      </c>
    </row>
    <row r="623" spans="1:4" x14ac:dyDescent="0.2">
      <c r="A623" s="4">
        <v>622</v>
      </c>
      <c r="B623" s="51" t="s">
        <v>827</v>
      </c>
      <c r="C623">
        <f>COUNTIF(Atleti!E$2:E$9998,A623)</f>
        <v>0</v>
      </c>
      <c r="D623">
        <f>COUNTIF(Arrivi!F$2:F$9997,B623)</f>
        <v>0</v>
      </c>
    </row>
    <row r="624" spans="1:4" x14ac:dyDescent="0.2">
      <c r="A624" s="4">
        <v>623</v>
      </c>
      <c r="B624" s="51" t="s">
        <v>828</v>
      </c>
      <c r="C624">
        <f>COUNTIF(Atleti!E$2:E$9998,A624)</f>
        <v>0</v>
      </c>
      <c r="D624">
        <f>COUNTIF(Arrivi!F$2:F$9997,B624)</f>
        <v>0</v>
      </c>
    </row>
    <row r="625" spans="1:4" x14ac:dyDescent="0.2">
      <c r="A625" s="4">
        <v>624</v>
      </c>
      <c r="B625" s="51" t="s">
        <v>829</v>
      </c>
      <c r="C625">
        <f>COUNTIF(Atleti!E$2:E$9998,A625)</f>
        <v>0</v>
      </c>
      <c r="D625">
        <f>COUNTIF(Arrivi!F$2:F$9997,B625)</f>
        <v>0</v>
      </c>
    </row>
    <row r="626" spans="1:4" x14ac:dyDescent="0.2">
      <c r="A626" s="4">
        <v>625</v>
      </c>
      <c r="B626" s="51" t="s">
        <v>830</v>
      </c>
      <c r="C626">
        <f>COUNTIF(Atleti!E$2:E$9998,A626)</f>
        <v>0</v>
      </c>
      <c r="D626">
        <f>COUNTIF(Arrivi!F$2:F$9997,B626)</f>
        <v>0</v>
      </c>
    </row>
    <row r="627" spans="1:4" x14ac:dyDescent="0.2">
      <c r="A627" s="4">
        <v>626</v>
      </c>
      <c r="B627" s="51" t="s">
        <v>831</v>
      </c>
      <c r="C627">
        <f>COUNTIF(Atleti!E$2:E$9998,A627)</f>
        <v>0</v>
      </c>
      <c r="D627">
        <f>COUNTIF(Arrivi!F$2:F$9997,B627)</f>
        <v>0</v>
      </c>
    </row>
    <row r="628" spans="1:4" x14ac:dyDescent="0.2">
      <c r="A628" s="4">
        <v>627</v>
      </c>
      <c r="B628" s="51" t="s">
        <v>832</v>
      </c>
      <c r="C628">
        <f>COUNTIF(Atleti!E$2:E$9998,A628)</f>
        <v>0</v>
      </c>
      <c r="D628">
        <f>COUNTIF(Arrivi!F$2:F$9997,B628)</f>
        <v>0</v>
      </c>
    </row>
    <row r="629" spans="1:4" x14ac:dyDescent="0.2">
      <c r="A629" s="4">
        <v>628</v>
      </c>
      <c r="B629" s="51" t="s">
        <v>833</v>
      </c>
      <c r="C629">
        <f>COUNTIF(Atleti!E$2:E$9998,A629)</f>
        <v>0</v>
      </c>
      <c r="D629">
        <f>COUNTIF(Arrivi!F$2:F$9997,B629)</f>
        <v>0</v>
      </c>
    </row>
    <row r="630" spans="1:4" x14ac:dyDescent="0.2">
      <c r="A630" s="4">
        <v>629</v>
      </c>
      <c r="B630" s="51" t="s">
        <v>834</v>
      </c>
      <c r="C630">
        <f>COUNTIF(Atleti!E$2:E$9998,A630)</f>
        <v>0</v>
      </c>
      <c r="D630">
        <f>COUNTIF(Arrivi!F$2:F$9997,B630)</f>
        <v>0</v>
      </c>
    </row>
    <row r="631" spans="1:4" x14ac:dyDescent="0.2">
      <c r="A631" s="4">
        <v>630</v>
      </c>
      <c r="B631" s="51" t="s">
        <v>835</v>
      </c>
      <c r="C631">
        <f>COUNTIF(Atleti!E$2:E$9998,A631)</f>
        <v>0</v>
      </c>
      <c r="D631">
        <f>COUNTIF(Arrivi!F$2:F$9997,B631)</f>
        <v>0</v>
      </c>
    </row>
    <row r="632" spans="1:4" x14ac:dyDescent="0.2">
      <c r="A632" s="4">
        <v>631</v>
      </c>
      <c r="B632" s="51" t="s">
        <v>836</v>
      </c>
      <c r="C632">
        <f>COUNTIF(Atleti!E$2:E$9998,A632)</f>
        <v>0</v>
      </c>
      <c r="D632">
        <f>COUNTIF(Arrivi!F$2:F$9997,B632)</f>
        <v>0</v>
      </c>
    </row>
    <row r="633" spans="1:4" x14ac:dyDescent="0.2">
      <c r="A633" s="4">
        <v>632</v>
      </c>
      <c r="B633" s="51" t="s">
        <v>837</v>
      </c>
      <c r="C633">
        <f>COUNTIF(Atleti!E$2:E$9998,A633)</f>
        <v>0</v>
      </c>
      <c r="D633">
        <f>COUNTIF(Arrivi!F$2:F$9997,B633)</f>
        <v>0</v>
      </c>
    </row>
    <row r="634" spans="1:4" x14ac:dyDescent="0.2">
      <c r="A634" s="4">
        <v>633</v>
      </c>
      <c r="B634" s="51" t="s">
        <v>838</v>
      </c>
      <c r="C634">
        <f>COUNTIF(Atleti!E$2:E$9998,A634)</f>
        <v>0</v>
      </c>
      <c r="D634">
        <f>COUNTIF(Arrivi!F$2:F$9997,B634)</f>
        <v>0</v>
      </c>
    </row>
    <row r="635" spans="1:4" x14ac:dyDescent="0.2">
      <c r="A635" s="4">
        <v>634</v>
      </c>
      <c r="B635" s="51" t="s">
        <v>839</v>
      </c>
      <c r="C635">
        <f>COUNTIF(Atleti!E$2:E$9998,A635)</f>
        <v>0</v>
      </c>
      <c r="D635">
        <f>COUNTIF(Arrivi!F$2:F$9997,B635)</f>
        <v>0</v>
      </c>
    </row>
    <row r="636" spans="1:4" x14ac:dyDescent="0.2">
      <c r="A636" s="4">
        <v>635</v>
      </c>
      <c r="B636" s="51" t="s">
        <v>840</v>
      </c>
      <c r="C636">
        <f>COUNTIF(Atleti!E$2:E$9998,A636)</f>
        <v>0</v>
      </c>
      <c r="D636">
        <f>COUNTIF(Arrivi!F$2:F$9997,B636)</f>
        <v>0</v>
      </c>
    </row>
    <row r="637" spans="1:4" x14ac:dyDescent="0.2">
      <c r="A637" s="4">
        <v>636</v>
      </c>
      <c r="B637" s="51" t="s">
        <v>841</v>
      </c>
      <c r="C637">
        <f>COUNTIF(Atleti!E$2:E$9998,A637)</f>
        <v>0</v>
      </c>
      <c r="D637">
        <f>COUNTIF(Arrivi!F$2:F$9997,B637)</f>
        <v>0</v>
      </c>
    </row>
    <row r="638" spans="1:4" x14ac:dyDescent="0.2">
      <c r="A638" s="4">
        <v>637</v>
      </c>
      <c r="B638" s="51" t="s">
        <v>842</v>
      </c>
      <c r="C638">
        <f>COUNTIF(Atleti!E$2:E$9998,A638)</f>
        <v>0</v>
      </c>
      <c r="D638">
        <f>COUNTIF(Arrivi!F$2:F$9997,B638)</f>
        <v>0</v>
      </c>
    </row>
    <row r="639" spans="1:4" x14ac:dyDescent="0.2">
      <c r="A639" s="4">
        <v>638</v>
      </c>
      <c r="B639" s="51" t="s">
        <v>843</v>
      </c>
      <c r="C639">
        <f>COUNTIF(Atleti!E$2:E$9998,A639)</f>
        <v>0</v>
      </c>
      <c r="D639">
        <f>COUNTIF(Arrivi!F$2:F$9997,B639)</f>
        <v>0</v>
      </c>
    </row>
    <row r="640" spans="1:4" x14ac:dyDescent="0.2">
      <c r="A640" s="4">
        <v>639</v>
      </c>
      <c r="B640" s="51" t="s">
        <v>844</v>
      </c>
      <c r="C640">
        <f>COUNTIF(Atleti!E$2:E$9998,A640)</f>
        <v>0</v>
      </c>
      <c r="D640">
        <f>COUNTIF(Arrivi!F$2:F$9997,B640)</f>
        <v>0</v>
      </c>
    </row>
    <row r="641" spans="1:4" x14ac:dyDescent="0.2">
      <c r="A641" s="4">
        <v>640</v>
      </c>
      <c r="B641" s="51" t="s">
        <v>845</v>
      </c>
      <c r="C641">
        <f>COUNTIF(Atleti!E$2:E$9998,A641)</f>
        <v>0</v>
      </c>
      <c r="D641">
        <f>COUNTIF(Arrivi!F$2:F$9997,B641)</f>
        <v>0</v>
      </c>
    </row>
    <row r="642" spans="1:4" x14ac:dyDescent="0.2">
      <c r="A642" s="4">
        <v>641</v>
      </c>
      <c r="B642" s="51" t="s">
        <v>846</v>
      </c>
      <c r="C642">
        <f>COUNTIF(Atleti!E$2:E$9998,A642)</f>
        <v>0</v>
      </c>
      <c r="D642">
        <f>COUNTIF(Arrivi!F$2:F$9997,B642)</f>
        <v>0</v>
      </c>
    </row>
    <row r="643" spans="1:4" x14ac:dyDescent="0.2">
      <c r="A643" s="4">
        <v>642</v>
      </c>
      <c r="B643" s="51" t="s">
        <v>847</v>
      </c>
      <c r="C643">
        <f>COUNTIF(Atleti!E$2:E$9998,A643)</f>
        <v>0</v>
      </c>
      <c r="D643">
        <f>COUNTIF(Arrivi!F$2:F$9997,B643)</f>
        <v>0</v>
      </c>
    </row>
    <row r="644" spans="1:4" x14ac:dyDescent="0.2">
      <c r="A644" s="4">
        <v>643</v>
      </c>
      <c r="B644" s="51" t="s">
        <v>848</v>
      </c>
      <c r="C644">
        <f>COUNTIF(Atleti!E$2:E$9998,A644)</f>
        <v>0</v>
      </c>
      <c r="D644">
        <f>COUNTIF(Arrivi!F$2:F$9997,B644)</f>
        <v>0</v>
      </c>
    </row>
    <row r="645" spans="1:4" x14ac:dyDescent="0.2">
      <c r="A645" s="4">
        <v>644</v>
      </c>
      <c r="B645" s="51" t="s">
        <v>849</v>
      </c>
      <c r="C645">
        <f>COUNTIF(Atleti!E$2:E$9998,A645)</f>
        <v>0</v>
      </c>
      <c r="D645">
        <f>COUNTIF(Arrivi!F$2:F$9997,B645)</f>
        <v>0</v>
      </c>
    </row>
    <row r="646" spans="1:4" x14ac:dyDescent="0.2">
      <c r="A646" s="4">
        <v>645</v>
      </c>
      <c r="B646" s="51" t="s">
        <v>850</v>
      </c>
      <c r="C646">
        <f>COUNTIF(Atleti!E$2:E$9998,A646)</f>
        <v>0</v>
      </c>
      <c r="D646">
        <f>COUNTIF(Arrivi!F$2:F$9997,B646)</f>
        <v>0</v>
      </c>
    </row>
    <row r="647" spans="1:4" x14ac:dyDescent="0.2">
      <c r="A647" s="4">
        <v>646</v>
      </c>
      <c r="B647" s="51" t="s">
        <v>851</v>
      </c>
      <c r="C647">
        <f>COUNTIF(Atleti!E$2:E$9998,A647)</f>
        <v>0</v>
      </c>
      <c r="D647">
        <f>COUNTIF(Arrivi!F$2:F$9997,B647)</f>
        <v>0</v>
      </c>
    </row>
    <row r="648" spans="1:4" x14ac:dyDescent="0.2">
      <c r="A648" s="4">
        <v>647</v>
      </c>
      <c r="B648" s="51" t="s">
        <v>852</v>
      </c>
      <c r="C648">
        <f>COUNTIF(Atleti!E$2:E$9998,A648)</f>
        <v>0</v>
      </c>
      <c r="D648">
        <f>COUNTIF(Arrivi!F$2:F$9997,B648)</f>
        <v>0</v>
      </c>
    </row>
    <row r="649" spans="1:4" x14ac:dyDescent="0.2">
      <c r="A649" s="4">
        <v>648</v>
      </c>
      <c r="B649" s="51" t="s">
        <v>853</v>
      </c>
      <c r="C649">
        <f>COUNTIF(Atleti!E$2:E$9998,A649)</f>
        <v>0</v>
      </c>
      <c r="D649">
        <f>COUNTIF(Arrivi!F$2:F$9997,B649)</f>
        <v>0</v>
      </c>
    </row>
    <row r="650" spans="1:4" x14ac:dyDescent="0.2">
      <c r="A650" s="4">
        <v>649</v>
      </c>
      <c r="B650" s="51" t="s">
        <v>854</v>
      </c>
      <c r="C650">
        <f>COUNTIF(Atleti!E$2:E$9998,A650)</f>
        <v>0</v>
      </c>
      <c r="D650">
        <f>COUNTIF(Arrivi!F$2:F$9997,B650)</f>
        <v>0</v>
      </c>
    </row>
    <row r="651" spans="1:4" x14ac:dyDescent="0.2">
      <c r="A651" s="4">
        <v>650</v>
      </c>
      <c r="B651" s="51" t="s">
        <v>855</v>
      </c>
      <c r="C651">
        <f>COUNTIF(Atleti!E$2:E$9998,A651)</f>
        <v>0</v>
      </c>
      <c r="D651">
        <f>COUNTIF(Arrivi!F$2:F$9997,B651)</f>
        <v>0</v>
      </c>
    </row>
    <row r="652" spans="1:4" x14ac:dyDescent="0.2">
      <c r="A652" s="4">
        <v>651</v>
      </c>
      <c r="B652" s="51" t="s">
        <v>856</v>
      </c>
      <c r="C652">
        <f>COUNTIF(Atleti!E$2:E$9998,A652)</f>
        <v>0</v>
      </c>
      <c r="D652">
        <f>COUNTIF(Arrivi!F$2:F$9997,B652)</f>
        <v>0</v>
      </c>
    </row>
    <row r="653" spans="1:4" x14ac:dyDescent="0.2">
      <c r="A653" s="4">
        <v>652</v>
      </c>
      <c r="B653" s="51" t="s">
        <v>857</v>
      </c>
      <c r="C653">
        <f>COUNTIF(Atleti!E$2:E$9998,A653)</f>
        <v>0</v>
      </c>
      <c r="D653">
        <f>COUNTIF(Arrivi!F$2:F$9997,B653)</f>
        <v>0</v>
      </c>
    </row>
    <row r="654" spans="1:4" x14ac:dyDescent="0.2">
      <c r="A654" s="4">
        <v>653</v>
      </c>
      <c r="B654" s="51" t="s">
        <v>858</v>
      </c>
      <c r="C654">
        <f>COUNTIF(Atleti!E$2:E$9998,A654)</f>
        <v>0</v>
      </c>
      <c r="D654">
        <f>COUNTIF(Arrivi!F$2:F$9997,B654)</f>
        <v>0</v>
      </c>
    </row>
    <row r="655" spans="1:4" x14ac:dyDescent="0.2">
      <c r="A655" s="4">
        <v>654</v>
      </c>
      <c r="B655" s="51" t="s">
        <v>859</v>
      </c>
      <c r="C655">
        <f>COUNTIF(Atleti!E$2:E$9998,A655)</f>
        <v>0</v>
      </c>
      <c r="D655">
        <f>COUNTIF(Arrivi!F$2:F$9997,B655)</f>
        <v>0</v>
      </c>
    </row>
    <row r="656" spans="1:4" x14ac:dyDescent="0.2">
      <c r="A656" s="4">
        <v>655</v>
      </c>
      <c r="B656" s="51" t="s">
        <v>860</v>
      </c>
      <c r="C656">
        <f>COUNTIF(Atleti!E$2:E$9998,A656)</f>
        <v>0</v>
      </c>
      <c r="D656">
        <f>COUNTIF(Arrivi!F$2:F$9997,B656)</f>
        <v>0</v>
      </c>
    </row>
    <row r="657" spans="1:4" x14ac:dyDescent="0.2">
      <c r="A657" s="4">
        <v>656</v>
      </c>
      <c r="B657" s="51" t="s">
        <v>861</v>
      </c>
      <c r="C657">
        <f>COUNTIF(Atleti!E$2:E$9998,A657)</f>
        <v>2</v>
      </c>
      <c r="D657">
        <f>COUNTIF(Arrivi!F$2:F$9997,B657)</f>
        <v>2</v>
      </c>
    </row>
    <row r="658" spans="1:4" x14ac:dyDescent="0.2">
      <c r="A658" s="4">
        <v>657</v>
      </c>
      <c r="B658" s="51" t="s">
        <v>862</v>
      </c>
      <c r="C658">
        <f>COUNTIF(Atleti!E$2:E$9998,A658)</f>
        <v>0</v>
      </c>
      <c r="D658">
        <f>COUNTIF(Arrivi!F$2:F$9997,B658)</f>
        <v>0</v>
      </c>
    </row>
    <row r="659" spans="1:4" x14ac:dyDescent="0.2">
      <c r="A659" s="4">
        <v>658</v>
      </c>
      <c r="B659" s="51" t="s">
        <v>863</v>
      </c>
      <c r="C659">
        <f>COUNTIF(Atleti!E$2:E$9998,A659)</f>
        <v>0</v>
      </c>
      <c r="D659">
        <f>COUNTIF(Arrivi!F$2:F$9997,B659)</f>
        <v>0</v>
      </c>
    </row>
    <row r="660" spans="1:4" x14ac:dyDescent="0.2">
      <c r="A660" s="4">
        <v>659</v>
      </c>
      <c r="B660" s="51" t="s">
        <v>864</v>
      </c>
      <c r="C660">
        <f>COUNTIF(Atleti!E$2:E$9998,A660)</f>
        <v>0</v>
      </c>
      <c r="D660">
        <f>COUNTIF(Arrivi!F$2:F$9997,B660)</f>
        <v>0</v>
      </c>
    </row>
    <row r="661" spans="1:4" x14ac:dyDescent="0.2">
      <c r="A661" s="4">
        <v>660</v>
      </c>
      <c r="B661" s="51" t="s">
        <v>865</v>
      </c>
      <c r="C661">
        <f>COUNTIF(Atleti!E$2:E$9998,A661)</f>
        <v>0</v>
      </c>
      <c r="D661">
        <f>COUNTIF(Arrivi!F$2:F$9997,B661)</f>
        <v>0</v>
      </c>
    </row>
    <row r="662" spans="1:4" x14ac:dyDescent="0.2">
      <c r="A662" s="4">
        <v>661</v>
      </c>
      <c r="B662" s="51" t="s">
        <v>866</v>
      </c>
      <c r="C662">
        <f>COUNTIF(Atleti!E$2:E$9998,A662)</f>
        <v>0</v>
      </c>
      <c r="D662">
        <f>COUNTIF(Arrivi!F$2:F$9997,B662)</f>
        <v>0</v>
      </c>
    </row>
    <row r="663" spans="1:4" x14ac:dyDescent="0.2">
      <c r="A663" s="4">
        <v>662</v>
      </c>
      <c r="B663" s="51" t="s">
        <v>867</v>
      </c>
      <c r="C663">
        <f>COUNTIF(Atleti!E$2:E$9998,A663)</f>
        <v>0</v>
      </c>
      <c r="D663">
        <f>COUNTIF(Arrivi!F$2:F$9997,B663)</f>
        <v>0</v>
      </c>
    </row>
    <row r="664" spans="1:4" x14ac:dyDescent="0.2">
      <c r="A664" s="4">
        <v>663</v>
      </c>
      <c r="B664" s="51" t="s">
        <v>868</v>
      </c>
      <c r="C664">
        <f>COUNTIF(Atleti!E$2:E$9998,A664)</f>
        <v>0</v>
      </c>
      <c r="D664">
        <f>COUNTIF(Arrivi!F$2:F$9997,B664)</f>
        <v>0</v>
      </c>
    </row>
    <row r="665" spans="1:4" x14ac:dyDescent="0.2">
      <c r="A665" s="4">
        <v>664</v>
      </c>
      <c r="B665" s="51" t="s">
        <v>869</v>
      </c>
      <c r="C665">
        <f>COUNTIF(Atleti!E$2:E$9998,A665)</f>
        <v>0</v>
      </c>
      <c r="D665">
        <f>COUNTIF(Arrivi!F$2:F$9997,B665)</f>
        <v>0</v>
      </c>
    </row>
    <row r="666" spans="1:4" x14ac:dyDescent="0.2">
      <c r="A666" s="4">
        <v>665</v>
      </c>
      <c r="B666" s="51" t="s">
        <v>870</v>
      </c>
      <c r="C666">
        <f>COUNTIF(Atleti!E$2:E$9998,A666)</f>
        <v>0</v>
      </c>
      <c r="D666">
        <f>COUNTIF(Arrivi!F$2:F$9997,B666)</f>
        <v>0</v>
      </c>
    </row>
    <row r="667" spans="1:4" x14ac:dyDescent="0.2">
      <c r="A667" s="4">
        <v>666</v>
      </c>
      <c r="B667" s="51" t="s">
        <v>871</v>
      </c>
      <c r="C667">
        <f>COUNTIF(Atleti!E$2:E$9998,A667)</f>
        <v>0</v>
      </c>
      <c r="D667">
        <f>COUNTIF(Arrivi!F$2:F$9997,B667)</f>
        <v>0</v>
      </c>
    </row>
    <row r="668" spans="1:4" x14ac:dyDescent="0.2">
      <c r="A668" s="4">
        <v>667</v>
      </c>
      <c r="B668" s="51" t="s">
        <v>872</v>
      </c>
      <c r="C668">
        <f>COUNTIF(Atleti!E$2:E$9998,A668)</f>
        <v>0</v>
      </c>
      <c r="D668">
        <f>COUNTIF(Arrivi!F$2:F$9997,B668)</f>
        <v>0</v>
      </c>
    </row>
    <row r="669" spans="1:4" x14ac:dyDescent="0.2">
      <c r="A669" s="4">
        <v>668</v>
      </c>
      <c r="B669" s="51" t="s">
        <v>873</v>
      </c>
      <c r="C669">
        <f>COUNTIF(Atleti!E$2:E$9998,A669)</f>
        <v>0</v>
      </c>
      <c r="D669">
        <f>COUNTIF(Arrivi!F$2:F$9997,B669)</f>
        <v>0</v>
      </c>
    </row>
    <row r="670" spans="1:4" x14ac:dyDescent="0.2">
      <c r="A670" s="4">
        <v>669</v>
      </c>
      <c r="B670" s="51" t="s">
        <v>874</v>
      </c>
      <c r="C670">
        <f>COUNTIF(Atleti!E$2:E$9998,A670)</f>
        <v>0</v>
      </c>
      <c r="D670">
        <f>COUNTIF(Arrivi!F$2:F$9997,B670)</f>
        <v>0</v>
      </c>
    </row>
    <row r="671" spans="1:4" x14ac:dyDescent="0.2">
      <c r="A671" s="4">
        <v>670</v>
      </c>
      <c r="B671" s="51" t="s">
        <v>875</v>
      </c>
      <c r="C671">
        <f>COUNTIF(Atleti!E$2:E$9998,A671)</f>
        <v>0</v>
      </c>
      <c r="D671">
        <f>COUNTIF(Arrivi!F$2:F$9997,B671)</f>
        <v>0</v>
      </c>
    </row>
    <row r="672" spans="1:4" x14ac:dyDescent="0.2">
      <c r="A672" s="4">
        <v>671</v>
      </c>
      <c r="B672" s="51" t="s">
        <v>876</v>
      </c>
      <c r="C672">
        <f>COUNTIF(Atleti!E$2:E$9998,A672)</f>
        <v>0</v>
      </c>
      <c r="D672">
        <f>COUNTIF(Arrivi!F$2:F$9997,B672)</f>
        <v>0</v>
      </c>
    </row>
    <row r="673" spans="1:4" x14ac:dyDescent="0.2">
      <c r="A673" s="4">
        <v>672</v>
      </c>
      <c r="B673" s="51" t="s">
        <v>877</v>
      </c>
      <c r="C673">
        <f>COUNTIF(Atleti!E$2:E$9998,A673)</f>
        <v>0</v>
      </c>
      <c r="D673">
        <f>COUNTIF(Arrivi!F$2:F$9997,B673)</f>
        <v>0</v>
      </c>
    </row>
    <row r="674" spans="1:4" x14ac:dyDescent="0.2">
      <c r="A674" s="4">
        <v>673</v>
      </c>
      <c r="B674" s="51" t="s">
        <v>878</v>
      </c>
      <c r="C674">
        <f>COUNTIF(Atleti!E$2:E$9998,A674)</f>
        <v>0</v>
      </c>
      <c r="D674">
        <f>COUNTIF(Arrivi!F$2:F$9997,B674)</f>
        <v>0</v>
      </c>
    </row>
    <row r="675" spans="1:4" x14ac:dyDescent="0.2">
      <c r="A675" s="4">
        <v>674</v>
      </c>
      <c r="B675" s="51" t="s">
        <v>879</v>
      </c>
      <c r="C675">
        <f>COUNTIF(Atleti!E$2:E$9998,A675)</f>
        <v>0</v>
      </c>
      <c r="D675">
        <f>COUNTIF(Arrivi!F$2:F$9997,B675)</f>
        <v>0</v>
      </c>
    </row>
    <row r="676" spans="1:4" x14ac:dyDescent="0.2">
      <c r="A676" s="4">
        <v>675</v>
      </c>
      <c r="B676" s="51" t="s">
        <v>880</v>
      </c>
      <c r="C676">
        <f>COUNTIF(Atleti!E$2:E$9998,A676)</f>
        <v>3</v>
      </c>
      <c r="D676">
        <f>COUNTIF(Arrivi!F$2:F$9997,B676)</f>
        <v>3</v>
      </c>
    </row>
    <row r="677" spans="1:4" x14ac:dyDescent="0.2">
      <c r="A677" s="4">
        <v>676</v>
      </c>
      <c r="B677" s="51" t="s">
        <v>881</v>
      </c>
      <c r="C677">
        <f>COUNTIF(Atleti!E$2:E$9998,A677)</f>
        <v>0</v>
      </c>
      <c r="D677">
        <f>COUNTIF(Arrivi!F$2:F$9997,B677)</f>
        <v>0</v>
      </c>
    </row>
    <row r="678" spans="1:4" x14ac:dyDescent="0.2">
      <c r="A678" s="4">
        <v>677</v>
      </c>
      <c r="B678" s="51" t="s">
        <v>882</v>
      </c>
      <c r="C678">
        <f>COUNTIF(Atleti!E$2:E$9998,A678)</f>
        <v>0</v>
      </c>
      <c r="D678">
        <f>COUNTIF(Arrivi!F$2:F$9997,B678)</f>
        <v>0</v>
      </c>
    </row>
    <row r="679" spans="1:4" x14ac:dyDescent="0.2">
      <c r="A679" s="4">
        <v>678</v>
      </c>
      <c r="B679" s="51" t="s">
        <v>883</v>
      </c>
      <c r="C679">
        <f>COUNTIF(Atleti!E$2:E$9998,A679)</f>
        <v>0</v>
      </c>
      <c r="D679">
        <f>COUNTIF(Arrivi!F$2:F$9997,B679)</f>
        <v>0</v>
      </c>
    </row>
    <row r="680" spans="1:4" x14ac:dyDescent="0.2">
      <c r="A680" s="4">
        <v>679</v>
      </c>
      <c r="B680" s="51" t="s">
        <v>884</v>
      </c>
      <c r="C680">
        <f>COUNTIF(Atleti!E$2:E$9998,A680)</f>
        <v>0</v>
      </c>
      <c r="D680">
        <f>COUNTIF(Arrivi!F$2:F$9997,B680)</f>
        <v>0</v>
      </c>
    </row>
    <row r="681" spans="1:4" x14ac:dyDescent="0.2">
      <c r="A681" s="4">
        <v>680</v>
      </c>
      <c r="B681" s="51" t="s">
        <v>885</v>
      </c>
      <c r="C681">
        <f>COUNTIF(Atleti!E$2:E$9998,A681)</f>
        <v>0</v>
      </c>
      <c r="D681">
        <f>COUNTIF(Arrivi!F$2:F$9997,B681)</f>
        <v>0</v>
      </c>
    </row>
    <row r="682" spans="1:4" x14ac:dyDescent="0.2">
      <c r="A682" s="4">
        <v>681</v>
      </c>
      <c r="B682" s="51" t="s">
        <v>886</v>
      </c>
      <c r="C682">
        <f>COUNTIF(Atleti!E$2:E$9998,A682)</f>
        <v>0</v>
      </c>
      <c r="D682">
        <f>COUNTIF(Arrivi!F$2:F$9997,B682)</f>
        <v>0</v>
      </c>
    </row>
    <row r="683" spans="1:4" x14ac:dyDescent="0.2">
      <c r="A683" s="4">
        <v>682</v>
      </c>
      <c r="B683" s="51" t="s">
        <v>887</v>
      </c>
      <c r="C683">
        <f>COUNTIF(Atleti!E$2:E$9998,A683)</f>
        <v>0</v>
      </c>
      <c r="D683">
        <f>COUNTIF(Arrivi!F$2:F$9997,B683)</f>
        <v>0</v>
      </c>
    </row>
    <row r="684" spans="1:4" x14ac:dyDescent="0.2">
      <c r="A684" s="4">
        <v>683</v>
      </c>
      <c r="B684" s="51" t="s">
        <v>888</v>
      </c>
      <c r="C684">
        <f>COUNTIF(Atleti!E$2:E$9998,A684)</f>
        <v>0</v>
      </c>
      <c r="D684">
        <f>COUNTIF(Arrivi!F$2:F$9997,B684)</f>
        <v>0</v>
      </c>
    </row>
    <row r="685" spans="1:4" x14ac:dyDescent="0.2">
      <c r="A685" s="4">
        <v>684</v>
      </c>
      <c r="B685" s="51" t="s">
        <v>889</v>
      </c>
      <c r="C685">
        <f>COUNTIF(Atleti!E$2:E$9998,A685)</f>
        <v>0</v>
      </c>
      <c r="D685">
        <f>COUNTIF(Arrivi!F$2:F$9997,B685)</f>
        <v>0</v>
      </c>
    </row>
    <row r="686" spans="1:4" x14ac:dyDescent="0.2">
      <c r="A686" s="4">
        <v>685</v>
      </c>
      <c r="B686" s="51" t="s">
        <v>890</v>
      </c>
      <c r="C686">
        <f>COUNTIF(Atleti!E$2:E$9998,A686)</f>
        <v>0</v>
      </c>
      <c r="D686">
        <f>COUNTIF(Arrivi!F$2:F$9997,B686)</f>
        <v>0</v>
      </c>
    </row>
    <row r="687" spans="1:4" x14ac:dyDescent="0.2">
      <c r="A687" s="4">
        <v>686</v>
      </c>
      <c r="B687" s="51" t="s">
        <v>891</v>
      </c>
      <c r="C687">
        <f>COUNTIF(Atleti!E$2:E$9998,A687)</f>
        <v>0</v>
      </c>
      <c r="D687">
        <f>COUNTIF(Arrivi!F$2:F$9997,B687)</f>
        <v>0</v>
      </c>
    </row>
    <row r="688" spans="1:4" x14ac:dyDescent="0.2">
      <c r="A688" s="4">
        <v>687</v>
      </c>
      <c r="B688" s="51" t="s">
        <v>892</v>
      </c>
      <c r="C688">
        <f>COUNTIF(Atleti!E$2:E$9998,A688)</f>
        <v>0</v>
      </c>
      <c r="D688">
        <f>COUNTIF(Arrivi!F$2:F$9997,B688)</f>
        <v>0</v>
      </c>
    </row>
    <row r="689" spans="1:4" x14ac:dyDescent="0.2">
      <c r="A689" s="4">
        <v>688</v>
      </c>
      <c r="B689" s="51" t="s">
        <v>893</v>
      </c>
      <c r="C689">
        <f>COUNTIF(Atleti!E$2:E$9998,A689)</f>
        <v>0</v>
      </c>
      <c r="D689">
        <f>COUNTIF(Arrivi!F$2:F$9997,B689)</f>
        <v>0</v>
      </c>
    </row>
    <row r="690" spans="1:4" x14ac:dyDescent="0.2">
      <c r="A690" s="4">
        <v>689</v>
      </c>
      <c r="B690" s="51" t="s">
        <v>894</v>
      </c>
      <c r="C690">
        <f>COUNTIF(Atleti!E$2:E$9998,A690)</f>
        <v>0</v>
      </c>
      <c r="D690">
        <f>COUNTIF(Arrivi!F$2:F$9997,B690)</f>
        <v>0</v>
      </c>
    </row>
    <row r="691" spans="1:4" x14ac:dyDescent="0.2">
      <c r="A691" s="4">
        <v>690</v>
      </c>
      <c r="B691" s="51" t="s">
        <v>895</v>
      </c>
      <c r="C691">
        <f>COUNTIF(Atleti!E$2:E$9998,A691)</f>
        <v>0</v>
      </c>
      <c r="D691">
        <f>COUNTIF(Arrivi!F$2:F$9997,B691)</f>
        <v>0</v>
      </c>
    </row>
    <row r="692" spans="1:4" x14ac:dyDescent="0.2">
      <c r="A692" s="4">
        <v>691</v>
      </c>
      <c r="B692" s="51" t="s">
        <v>896</v>
      </c>
      <c r="C692">
        <f>COUNTIF(Atleti!E$2:E$9998,A692)</f>
        <v>0</v>
      </c>
      <c r="D692">
        <f>COUNTIF(Arrivi!F$2:F$9997,B692)</f>
        <v>0</v>
      </c>
    </row>
    <row r="693" spans="1:4" x14ac:dyDescent="0.2">
      <c r="A693" s="4">
        <v>692</v>
      </c>
      <c r="B693" s="51" t="s">
        <v>897</v>
      </c>
      <c r="C693">
        <f>COUNTIF(Atleti!E$2:E$9998,A693)</f>
        <v>0</v>
      </c>
      <c r="D693">
        <f>COUNTIF(Arrivi!F$2:F$9997,B693)</f>
        <v>0</v>
      </c>
    </row>
    <row r="694" spans="1:4" x14ac:dyDescent="0.2">
      <c r="A694" s="4">
        <v>693</v>
      </c>
      <c r="B694" s="51" t="s">
        <v>898</v>
      </c>
      <c r="C694">
        <f>COUNTIF(Atleti!E$2:E$9998,A694)</f>
        <v>0</v>
      </c>
      <c r="D694">
        <f>COUNTIF(Arrivi!F$2:F$9997,B694)</f>
        <v>0</v>
      </c>
    </row>
    <row r="695" spans="1:4" x14ac:dyDescent="0.2">
      <c r="A695" s="4">
        <v>694</v>
      </c>
      <c r="B695" s="51" t="s">
        <v>899</v>
      </c>
      <c r="C695">
        <f>COUNTIF(Atleti!E$2:E$9998,A695)</f>
        <v>0</v>
      </c>
      <c r="D695">
        <f>COUNTIF(Arrivi!F$2:F$9997,B695)</f>
        <v>0</v>
      </c>
    </row>
    <row r="696" spans="1:4" x14ac:dyDescent="0.2">
      <c r="A696" s="4">
        <v>695</v>
      </c>
      <c r="B696" s="51" t="s">
        <v>900</v>
      </c>
      <c r="C696">
        <f>COUNTIF(Atleti!E$2:E$9998,A696)</f>
        <v>0</v>
      </c>
      <c r="D696">
        <f>COUNTIF(Arrivi!F$2:F$9997,B696)</f>
        <v>0</v>
      </c>
    </row>
    <row r="697" spans="1:4" x14ac:dyDescent="0.2">
      <c r="A697" s="4">
        <v>696</v>
      </c>
      <c r="B697" s="51" t="s">
        <v>901</v>
      </c>
      <c r="C697">
        <f>COUNTIF(Atleti!E$2:E$9998,A697)</f>
        <v>0</v>
      </c>
      <c r="D697">
        <f>COUNTIF(Arrivi!F$2:F$9997,B697)</f>
        <v>0</v>
      </c>
    </row>
    <row r="698" spans="1:4" x14ac:dyDescent="0.2">
      <c r="A698" s="4">
        <v>697</v>
      </c>
      <c r="B698" s="51" t="s">
        <v>902</v>
      </c>
      <c r="C698">
        <f>COUNTIF(Atleti!E$2:E$9998,A698)</f>
        <v>0</v>
      </c>
      <c r="D698">
        <f>COUNTIF(Arrivi!F$2:F$9997,B698)</f>
        <v>0</v>
      </c>
    </row>
    <row r="699" spans="1:4" x14ac:dyDescent="0.2">
      <c r="A699" s="4">
        <v>698</v>
      </c>
      <c r="B699" s="51" t="s">
        <v>903</v>
      </c>
      <c r="C699">
        <f>COUNTIF(Atleti!E$2:E$9998,A699)</f>
        <v>0</v>
      </c>
      <c r="D699">
        <f>COUNTIF(Arrivi!F$2:F$9997,B699)</f>
        <v>0</v>
      </c>
    </row>
    <row r="700" spans="1:4" x14ac:dyDescent="0.2">
      <c r="A700" s="4">
        <v>699</v>
      </c>
      <c r="B700" s="51" t="s">
        <v>904</v>
      </c>
      <c r="C700">
        <f>COUNTIF(Atleti!E$2:E$9998,A700)</f>
        <v>0</v>
      </c>
      <c r="D700">
        <f>COUNTIF(Arrivi!F$2:F$9997,B700)</f>
        <v>0</v>
      </c>
    </row>
    <row r="701" spans="1:4" x14ac:dyDescent="0.2">
      <c r="A701" s="4">
        <v>700</v>
      </c>
      <c r="B701" s="51" t="s">
        <v>905</v>
      </c>
      <c r="C701">
        <f>COUNTIF(Atleti!E$2:E$9998,A701)</f>
        <v>0</v>
      </c>
      <c r="D701">
        <f>COUNTIF(Arrivi!F$2:F$9997,B701)</f>
        <v>0</v>
      </c>
    </row>
    <row r="702" spans="1:4" x14ac:dyDescent="0.2">
      <c r="A702" s="4">
        <v>701</v>
      </c>
      <c r="B702" s="51" t="s">
        <v>906</v>
      </c>
      <c r="C702">
        <f>COUNTIF(Atleti!E$2:E$9998,A702)</f>
        <v>0</v>
      </c>
      <c r="D702">
        <f>COUNTIF(Arrivi!F$2:F$9997,B702)</f>
        <v>0</v>
      </c>
    </row>
    <row r="703" spans="1:4" x14ac:dyDescent="0.2">
      <c r="A703" s="4">
        <v>702</v>
      </c>
      <c r="B703" s="51" t="s">
        <v>907</v>
      </c>
      <c r="C703">
        <f>COUNTIF(Atleti!E$2:E$9998,A703)</f>
        <v>0</v>
      </c>
      <c r="D703">
        <f>COUNTIF(Arrivi!F$2:F$9997,B703)</f>
        <v>0</v>
      </c>
    </row>
    <row r="704" spans="1:4" x14ac:dyDescent="0.2">
      <c r="A704" s="4">
        <v>703</v>
      </c>
      <c r="B704" s="51" t="s">
        <v>908</v>
      </c>
      <c r="C704">
        <f>COUNTIF(Atleti!E$2:E$9998,A704)</f>
        <v>0</v>
      </c>
      <c r="D704">
        <f>COUNTIF(Arrivi!F$2:F$9997,B704)</f>
        <v>0</v>
      </c>
    </row>
    <row r="705" spans="1:4" x14ac:dyDescent="0.2">
      <c r="A705" s="4">
        <v>704</v>
      </c>
      <c r="B705" s="51" t="s">
        <v>909</v>
      </c>
      <c r="C705">
        <f>COUNTIF(Atleti!E$2:E$9998,A705)</f>
        <v>0</v>
      </c>
      <c r="D705">
        <f>COUNTIF(Arrivi!F$2:F$9997,B705)</f>
        <v>0</v>
      </c>
    </row>
    <row r="706" spans="1:4" x14ac:dyDescent="0.2">
      <c r="A706" s="4">
        <v>705</v>
      </c>
      <c r="B706" s="51" t="s">
        <v>910</v>
      </c>
      <c r="C706">
        <f>COUNTIF(Atleti!E$2:E$9998,A706)</f>
        <v>0</v>
      </c>
      <c r="D706">
        <f>COUNTIF(Arrivi!F$2:F$9997,B706)</f>
        <v>0</v>
      </c>
    </row>
    <row r="707" spans="1:4" x14ac:dyDescent="0.2">
      <c r="A707" s="4">
        <v>706</v>
      </c>
      <c r="B707" s="51" t="s">
        <v>911</v>
      </c>
      <c r="C707">
        <f>COUNTIF(Atleti!E$2:E$9998,A707)</f>
        <v>0</v>
      </c>
      <c r="D707">
        <f>COUNTIF(Arrivi!F$2:F$9997,B707)</f>
        <v>0</v>
      </c>
    </row>
    <row r="708" spans="1:4" x14ac:dyDescent="0.2">
      <c r="A708" s="4">
        <v>707</v>
      </c>
      <c r="B708" s="51" t="s">
        <v>912</v>
      </c>
      <c r="C708">
        <f>COUNTIF(Atleti!E$2:E$9998,A708)</f>
        <v>0</v>
      </c>
      <c r="D708">
        <f>COUNTIF(Arrivi!F$2:F$9997,B708)</f>
        <v>0</v>
      </c>
    </row>
    <row r="709" spans="1:4" x14ac:dyDescent="0.2">
      <c r="A709" s="4">
        <v>708</v>
      </c>
      <c r="B709" s="51" t="s">
        <v>913</v>
      </c>
      <c r="C709">
        <f>COUNTIF(Atleti!E$2:E$9998,A709)</f>
        <v>0</v>
      </c>
      <c r="D709">
        <f>COUNTIF(Arrivi!F$2:F$9997,B709)</f>
        <v>0</v>
      </c>
    </row>
    <row r="710" spans="1:4" x14ac:dyDescent="0.2">
      <c r="A710" s="4">
        <v>709</v>
      </c>
      <c r="B710" s="51" t="s">
        <v>914</v>
      </c>
      <c r="C710">
        <f>COUNTIF(Atleti!E$2:E$9998,A710)</f>
        <v>0</v>
      </c>
      <c r="D710">
        <f>COUNTIF(Arrivi!F$2:F$9997,B710)</f>
        <v>0</v>
      </c>
    </row>
    <row r="711" spans="1:4" x14ac:dyDescent="0.2">
      <c r="A711" s="4">
        <v>710</v>
      </c>
      <c r="B711" s="51" t="s">
        <v>915</v>
      </c>
      <c r="C711">
        <f>COUNTIF(Atleti!E$2:E$9998,A711)</f>
        <v>0</v>
      </c>
      <c r="D711">
        <f>COUNTIF(Arrivi!F$2:F$9997,B711)</f>
        <v>0</v>
      </c>
    </row>
    <row r="712" spans="1:4" x14ac:dyDescent="0.2">
      <c r="A712" s="4">
        <v>711</v>
      </c>
      <c r="B712" s="51" t="s">
        <v>916</v>
      </c>
      <c r="C712">
        <f>COUNTIF(Atleti!E$2:E$9998,A712)</f>
        <v>0</v>
      </c>
      <c r="D712">
        <f>COUNTIF(Arrivi!F$2:F$9997,B712)</f>
        <v>0</v>
      </c>
    </row>
    <row r="713" spans="1:4" x14ac:dyDescent="0.2">
      <c r="A713" s="4">
        <v>712</v>
      </c>
      <c r="B713" s="51" t="s">
        <v>917</v>
      </c>
      <c r="C713">
        <f>COUNTIF(Atleti!E$2:E$9998,A713)</f>
        <v>0</v>
      </c>
      <c r="D713">
        <f>COUNTIF(Arrivi!F$2:F$9997,B713)</f>
        <v>0</v>
      </c>
    </row>
    <row r="714" spans="1:4" x14ac:dyDescent="0.2">
      <c r="A714" s="4">
        <v>713</v>
      </c>
      <c r="B714" s="51" t="s">
        <v>918</v>
      </c>
      <c r="C714">
        <f>COUNTIF(Atleti!E$2:E$9998,A714)</f>
        <v>0</v>
      </c>
      <c r="D714">
        <f>COUNTIF(Arrivi!F$2:F$9997,B714)</f>
        <v>0</v>
      </c>
    </row>
    <row r="715" spans="1:4" x14ac:dyDescent="0.2">
      <c r="A715" s="4">
        <v>714</v>
      </c>
      <c r="B715" s="51" t="s">
        <v>919</v>
      </c>
      <c r="C715">
        <f>COUNTIF(Atleti!E$2:E$9998,A715)</f>
        <v>0</v>
      </c>
      <c r="D715">
        <f>COUNTIF(Arrivi!F$2:F$9997,B715)</f>
        <v>0</v>
      </c>
    </row>
    <row r="716" spans="1:4" x14ac:dyDescent="0.2">
      <c r="A716" s="4">
        <v>715</v>
      </c>
      <c r="B716" s="51" t="s">
        <v>920</v>
      </c>
      <c r="C716">
        <f>COUNTIF(Atleti!E$2:E$9998,A716)</f>
        <v>0</v>
      </c>
      <c r="D716">
        <f>COUNTIF(Arrivi!F$2:F$9997,B716)</f>
        <v>0</v>
      </c>
    </row>
    <row r="717" spans="1:4" x14ac:dyDescent="0.2">
      <c r="A717" s="4">
        <v>716</v>
      </c>
      <c r="B717" s="51" t="s">
        <v>921</v>
      </c>
      <c r="C717">
        <f>COUNTIF(Atleti!E$2:E$9998,A717)</f>
        <v>0</v>
      </c>
      <c r="D717">
        <f>COUNTIF(Arrivi!F$2:F$9997,B717)</f>
        <v>0</v>
      </c>
    </row>
    <row r="718" spans="1:4" x14ac:dyDescent="0.2">
      <c r="A718" s="4">
        <v>717</v>
      </c>
      <c r="B718" s="51" t="s">
        <v>922</v>
      </c>
      <c r="C718">
        <f>COUNTIF(Atleti!E$2:E$9998,A718)</f>
        <v>0</v>
      </c>
      <c r="D718">
        <f>COUNTIF(Arrivi!F$2:F$9997,B718)</f>
        <v>0</v>
      </c>
    </row>
    <row r="719" spans="1:4" x14ac:dyDescent="0.2">
      <c r="A719" s="4">
        <v>718</v>
      </c>
      <c r="B719" s="51" t="s">
        <v>923</v>
      </c>
      <c r="C719">
        <f>COUNTIF(Atleti!E$2:E$9998,A719)</f>
        <v>0</v>
      </c>
      <c r="D719">
        <f>COUNTIF(Arrivi!F$2:F$9997,B719)</f>
        <v>0</v>
      </c>
    </row>
    <row r="720" spans="1:4" x14ac:dyDescent="0.2">
      <c r="A720" s="4">
        <v>719</v>
      </c>
      <c r="B720" s="51" t="s">
        <v>924</v>
      </c>
      <c r="C720">
        <f>COUNTIF(Atleti!E$2:E$9998,A720)</f>
        <v>0</v>
      </c>
      <c r="D720">
        <f>COUNTIF(Arrivi!F$2:F$9997,B720)</f>
        <v>0</v>
      </c>
    </row>
    <row r="721" spans="1:4" x14ac:dyDescent="0.2">
      <c r="A721" s="4">
        <v>720</v>
      </c>
      <c r="B721" s="51" t="s">
        <v>925</v>
      </c>
      <c r="C721">
        <f>COUNTIF(Atleti!E$2:E$9998,A721)</f>
        <v>0</v>
      </c>
      <c r="D721">
        <f>COUNTIF(Arrivi!F$2:F$9997,B721)</f>
        <v>0</v>
      </c>
    </row>
    <row r="722" spans="1:4" x14ac:dyDescent="0.2">
      <c r="A722" s="4">
        <v>721</v>
      </c>
      <c r="B722" s="51" t="s">
        <v>926</v>
      </c>
      <c r="C722">
        <f>COUNTIF(Atleti!E$2:E$9998,A722)</f>
        <v>0</v>
      </c>
      <c r="D722">
        <f>COUNTIF(Arrivi!F$2:F$9997,B722)</f>
        <v>0</v>
      </c>
    </row>
    <row r="723" spans="1:4" x14ac:dyDescent="0.2">
      <c r="A723" s="4">
        <v>722</v>
      </c>
      <c r="B723" s="51" t="s">
        <v>927</v>
      </c>
      <c r="C723">
        <f>COUNTIF(Atleti!E$2:E$9998,A723)</f>
        <v>0</v>
      </c>
      <c r="D723">
        <f>COUNTIF(Arrivi!F$2:F$9997,B723)</f>
        <v>0</v>
      </c>
    </row>
    <row r="724" spans="1:4" x14ac:dyDescent="0.2">
      <c r="A724" s="4">
        <v>723</v>
      </c>
      <c r="B724" s="51" t="s">
        <v>928</v>
      </c>
      <c r="C724">
        <f>COUNTIF(Atleti!E$2:E$9998,A724)</f>
        <v>0</v>
      </c>
      <c r="D724">
        <f>COUNTIF(Arrivi!F$2:F$9997,B724)</f>
        <v>0</v>
      </c>
    </row>
    <row r="725" spans="1:4" x14ac:dyDescent="0.2">
      <c r="A725" s="4">
        <v>724</v>
      </c>
      <c r="B725" s="51" t="s">
        <v>929</v>
      </c>
      <c r="C725">
        <f>COUNTIF(Atleti!E$2:E$9998,A725)</f>
        <v>0</v>
      </c>
      <c r="D725">
        <f>COUNTIF(Arrivi!F$2:F$9997,B725)</f>
        <v>0</v>
      </c>
    </row>
    <row r="726" spans="1:4" x14ac:dyDescent="0.2">
      <c r="A726" s="4">
        <v>725</v>
      </c>
      <c r="B726" s="51" t="s">
        <v>930</v>
      </c>
      <c r="C726">
        <f>COUNTIF(Atleti!E$2:E$9998,A726)</f>
        <v>0</v>
      </c>
      <c r="D726">
        <f>COUNTIF(Arrivi!F$2:F$9997,B726)</f>
        <v>0</v>
      </c>
    </row>
    <row r="727" spans="1:4" x14ac:dyDescent="0.2">
      <c r="A727" s="4">
        <v>726</v>
      </c>
      <c r="B727" s="51" t="s">
        <v>931</v>
      </c>
      <c r="C727">
        <f>COUNTIF(Atleti!E$2:E$9998,A727)</f>
        <v>0</v>
      </c>
      <c r="D727">
        <f>COUNTIF(Arrivi!F$2:F$9997,B727)</f>
        <v>0</v>
      </c>
    </row>
    <row r="728" spans="1:4" x14ac:dyDescent="0.2">
      <c r="A728" s="4">
        <v>727</v>
      </c>
      <c r="B728" s="51" t="s">
        <v>932</v>
      </c>
      <c r="C728">
        <f>COUNTIF(Atleti!E$2:E$9998,A728)</f>
        <v>0</v>
      </c>
      <c r="D728">
        <f>COUNTIF(Arrivi!F$2:F$9997,B728)</f>
        <v>0</v>
      </c>
    </row>
    <row r="729" spans="1:4" x14ac:dyDescent="0.2">
      <c r="A729" s="4">
        <v>728</v>
      </c>
      <c r="B729" s="51" t="s">
        <v>933</v>
      </c>
      <c r="C729">
        <f>COUNTIF(Atleti!E$2:E$9998,A729)</f>
        <v>0</v>
      </c>
      <c r="D729">
        <f>COUNTIF(Arrivi!F$2:F$9997,B729)</f>
        <v>0</v>
      </c>
    </row>
    <row r="730" spans="1:4" x14ac:dyDescent="0.2">
      <c r="A730" s="4">
        <v>729</v>
      </c>
      <c r="B730" s="51" t="s">
        <v>934</v>
      </c>
      <c r="C730">
        <f>COUNTIF(Atleti!E$2:E$9998,A730)</f>
        <v>0</v>
      </c>
      <c r="D730">
        <f>COUNTIF(Arrivi!F$2:F$9997,B730)</f>
        <v>0</v>
      </c>
    </row>
    <row r="731" spans="1:4" x14ac:dyDescent="0.2">
      <c r="A731" s="4">
        <v>730</v>
      </c>
      <c r="B731" s="51" t="s">
        <v>935</v>
      </c>
      <c r="C731">
        <f>COUNTIF(Atleti!E$2:E$9998,A731)</f>
        <v>0</v>
      </c>
      <c r="D731">
        <f>COUNTIF(Arrivi!F$2:F$9997,B731)</f>
        <v>0</v>
      </c>
    </row>
    <row r="732" spans="1:4" x14ac:dyDescent="0.2">
      <c r="A732" s="4">
        <v>731</v>
      </c>
      <c r="B732" s="51" t="s">
        <v>936</v>
      </c>
      <c r="C732">
        <f>COUNTIF(Atleti!E$2:E$9998,A732)</f>
        <v>0</v>
      </c>
      <c r="D732">
        <f>COUNTIF(Arrivi!F$2:F$9997,B732)</f>
        <v>0</v>
      </c>
    </row>
    <row r="733" spans="1:4" x14ac:dyDescent="0.2">
      <c r="A733" s="4">
        <v>732</v>
      </c>
      <c r="B733" s="51" t="s">
        <v>937</v>
      </c>
      <c r="C733">
        <f>COUNTIF(Atleti!E$2:E$9998,A733)</f>
        <v>0</v>
      </c>
      <c r="D733">
        <f>COUNTIF(Arrivi!F$2:F$9997,B733)</f>
        <v>0</v>
      </c>
    </row>
    <row r="734" spans="1:4" x14ac:dyDescent="0.2">
      <c r="A734" s="4">
        <v>733</v>
      </c>
      <c r="B734" s="51" t="s">
        <v>938</v>
      </c>
      <c r="C734">
        <f>COUNTIF(Atleti!E$2:E$9998,A734)</f>
        <v>0</v>
      </c>
      <c r="D734">
        <f>COUNTIF(Arrivi!F$2:F$9997,B734)</f>
        <v>0</v>
      </c>
    </row>
    <row r="735" spans="1:4" x14ac:dyDescent="0.2">
      <c r="A735" s="4">
        <v>734</v>
      </c>
      <c r="B735" s="51" t="s">
        <v>939</v>
      </c>
      <c r="C735">
        <f>COUNTIF(Atleti!E$2:E$9998,A735)</f>
        <v>0</v>
      </c>
      <c r="D735">
        <f>COUNTIF(Arrivi!F$2:F$9997,B735)</f>
        <v>0</v>
      </c>
    </row>
    <row r="736" spans="1:4" x14ac:dyDescent="0.2">
      <c r="A736" s="4">
        <v>735</v>
      </c>
      <c r="B736" s="51" t="s">
        <v>940</v>
      </c>
      <c r="C736">
        <f>COUNTIF(Atleti!E$2:E$9998,A736)</f>
        <v>0</v>
      </c>
      <c r="D736">
        <f>COUNTIF(Arrivi!F$2:F$9997,B736)</f>
        <v>0</v>
      </c>
    </row>
    <row r="737" spans="1:4" x14ac:dyDescent="0.2">
      <c r="A737" s="4">
        <v>736</v>
      </c>
      <c r="B737" s="51" t="s">
        <v>941</v>
      </c>
      <c r="C737">
        <f>COUNTIF(Atleti!E$2:E$9998,A737)</f>
        <v>0</v>
      </c>
      <c r="D737">
        <f>COUNTIF(Arrivi!F$2:F$9997,B737)</f>
        <v>0</v>
      </c>
    </row>
    <row r="738" spans="1:4" x14ac:dyDescent="0.2">
      <c r="A738" s="4">
        <v>737</v>
      </c>
      <c r="B738" s="51" t="s">
        <v>942</v>
      </c>
      <c r="C738">
        <f>COUNTIF(Atleti!E$2:E$9998,A738)</f>
        <v>0</v>
      </c>
      <c r="D738">
        <f>COUNTIF(Arrivi!F$2:F$9997,B738)</f>
        <v>0</v>
      </c>
    </row>
    <row r="739" spans="1:4" x14ac:dyDescent="0.2">
      <c r="A739" s="4">
        <v>738</v>
      </c>
      <c r="B739" s="51" t="s">
        <v>943</v>
      </c>
      <c r="C739">
        <f>COUNTIF(Atleti!E$2:E$9998,A739)</f>
        <v>0</v>
      </c>
      <c r="D739">
        <f>COUNTIF(Arrivi!F$2:F$9997,B739)</f>
        <v>0</v>
      </c>
    </row>
    <row r="740" spans="1:4" x14ac:dyDescent="0.2">
      <c r="A740" s="4">
        <v>739</v>
      </c>
      <c r="B740" s="51" t="s">
        <v>944</v>
      </c>
      <c r="C740">
        <f>COUNTIF(Atleti!E$2:E$9998,A740)</f>
        <v>1</v>
      </c>
      <c r="D740">
        <f>COUNTIF(Arrivi!F$2:F$9997,B740)</f>
        <v>0</v>
      </c>
    </row>
    <row r="741" spans="1:4" x14ac:dyDescent="0.2">
      <c r="A741" s="4">
        <v>740</v>
      </c>
      <c r="B741" s="51" t="s">
        <v>945</v>
      </c>
      <c r="C741">
        <f>COUNTIF(Atleti!E$2:E$9998,A741)</f>
        <v>0</v>
      </c>
      <c r="D741">
        <f>COUNTIF(Arrivi!F$2:F$9997,B741)</f>
        <v>0</v>
      </c>
    </row>
    <row r="742" spans="1:4" x14ac:dyDescent="0.2">
      <c r="A742" s="4">
        <v>741</v>
      </c>
      <c r="B742" s="51" t="s">
        <v>946</v>
      </c>
      <c r="C742">
        <f>COUNTIF(Atleti!E$2:E$9998,A742)</f>
        <v>0</v>
      </c>
      <c r="D742">
        <f>COUNTIF(Arrivi!F$2:F$9997,B742)</f>
        <v>0</v>
      </c>
    </row>
    <row r="743" spans="1:4" x14ac:dyDescent="0.2">
      <c r="A743" s="4">
        <v>742</v>
      </c>
      <c r="B743" s="51" t="s">
        <v>947</v>
      </c>
      <c r="C743">
        <f>COUNTIF(Atleti!E$2:E$9998,A743)</f>
        <v>0</v>
      </c>
      <c r="D743">
        <f>COUNTIF(Arrivi!F$2:F$9997,B743)</f>
        <v>0</v>
      </c>
    </row>
    <row r="744" spans="1:4" x14ac:dyDescent="0.2">
      <c r="A744" s="4">
        <v>743</v>
      </c>
      <c r="B744" s="51" t="s">
        <v>948</v>
      </c>
      <c r="C744">
        <f>COUNTIF(Atleti!E$2:E$9998,A744)</f>
        <v>0</v>
      </c>
      <c r="D744">
        <f>COUNTIF(Arrivi!F$2:F$9997,B744)</f>
        <v>0</v>
      </c>
    </row>
    <row r="745" spans="1:4" x14ac:dyDescent="0.2">
      <c r="A745" s="4">
        <v>744</v>
      </c>
      <c r="B745" s="51" t="s">
        <v>949</v>
      </c>
      <c r="C745">
        <f>COUNTIF(Atleti!E$2:E$9998,A745)</f>
        <v>0</v>
      </c>
      <c r="D745">
        <f>COUNTIF(Arrivi!F$2:F$9997,B745)</f>
        <v>0</v>
      </c>
    </row>
    <row r="746" spans="1:4" x14ac:dyDescent="0.2">
      <c r="A746" s="4">
        <v>745</v>
      </c>
      <c r="B746" s="51" t="s">
        <v>950</v>
      </c>
      <c r="C746">
        <f>COUNTIF(Atleti!E$2:E$9998,A746)</f>
        <v>0</v>
      </c>
      <c r="D746">
        <f>COUNTIF(Arrivi!F$2:F$9997,B746)</f>
        <v>0</v>
      </c>
    </row>
    <row r="747" spans="1:4" x14ac:dyDescent="0.2">
      <c r="A747" s="4">
        <v>746</v>
      </c>
      <c r="B747" s="51" t="s">
        <v>951</v>
      </c>
      <c r="C747">
        <f>COUNTIF(Atleti!E$2:E$9998,A747)</f>
        <v>0</v>
      </c>
      <c r="D747">
        <f>COUNTIF(Arrivi!F$2:F$9997,B747)</f>
        <v>0</v>
      </c>
    </row>
    <row r="748" spans="1:4" x14ac:dyDescent="0.2">
      <c r="A748" s="4">
        <v>747</v>
      </c>
      <c r="B748" s="51" t="s">
        <v>952</v>
      </c>
      <c r="C748">
        <f>COUNTIF(Atleti!E$2:E$9998,A748)</f>
        <v>0</v>
      </c>
      <c r="D748">
        <f>COUNTIF(Arrivi!F$2:F$9997,B748)</f>
        <v>0</v>
      </c>
    </row>
    <row r="749" spans="1:4" x14ac:dyDescent="0.2">
      <c r="A749" s="4">
        <v>748</v>
      </c>
      <c r="B749" s="51" t="s">
        <v>953</v>
      </c>
      <c r="C749">
        <f>COUNTIF(Atleti!E$2:E$9998,A749)</f>
        <v>0</v>
      </c>
      <c r="D749">
        <f>COUNTIF(Arrivi!F$2:F$9997,B749)</f>
        <v>0</v>
      </c>
    </row>
    <row r="750" spans="1:4" x14ac:dyDescent="0.2">
      <c r="A750" s="4">
        <v>749</v>
      </c>
      <c r="B750" s="51" t="s">
        <v>954</v>
      </c>
      <c r="C750">
        <f>COUNTIF(Atleti!E$2:E$9998,A750)</f>
        <v>0</v>
      </c>
      <c r="D750">
        <f>COUNTIF(Arrivi!F$2:F$9997,B750)</f>
        <v>0</v>
      </c>
    </row>
    <row r="751" spans="1:4" x14ac:dyDescent="0.2">
      <c r="A751" s="4">
        <v>750</v>
      </c>
      <c r="B751" s="51" t="s">
        <v>955</v>
      </c>
      <c r="C751">
        <f>COUNTIF(Atleti!E$2:E$9998,A751)</f>
        <v>0</v>
      </c>
      <c r="D751">
        <f>COUNTIF(Arrivi!F$2:F$9997,B751)</f>
        <v>0</v>
      </c>
    </row>
    <row r="752" spans="1:4" x14ac:dyDescent="0.2">
      <c r="A752" s="4">
        <v>751</v>
      </c>
      <c r="B752" s="51" t="s">
        <v>956</v>
      </c>
      <c r="C752">
        <f>COUNTIF(Atleti!E$2:E$9998,A752)</f>
        <v>0</v>
      </c>
      <c r="D752">
        <f>COUNTIF(Arrivi!F$2:F$9997,B752)</f>
        <v>0</v>
      </c>
    </row>
    <row r="753" spans="1:4" x14ac:dyDescent="0.2">
      <c r="A753" s="4">
        <v>752</v>
      </c>
      <c r="B753" s="51" t="s">
        <v>957</v>
      </c>
      <c r="C753">
        <f>COUNTIF(Atleti!E$2:E$9998,A753)</f>
        <v>0</v>
      </c>
      <c r="D753">
        <f>COUNTIF(Arrivi!F$2:F$9997,B753)</f>
        <v>0</v>
      </c>
    </row>
    <row r="754" spans="1:4" x14ac:dyDescent="0.2">
      <c r="A754" s="4">
        <v>753</v>
      </c>
      <c r="B754" s="51" t="s">
        <v>958</v>
      </c>
      <c r="C754">
        <f>COUNTIF(Atleti!E$2:E$9998,A754)</f>
        <v>0</v>
      </c>
      <c r="D754">
        <f>COUNTIF(Arrivi!F$2:F$9997,B754)</f>
        <v>0</v>
      </c>
    </row>
    <row r="755" spans="1:4" x14ac:dyDescent="0.2">
      <c r="A755" s="4">
        <v>754</v>
      </c>
      <c r="B755" s="51" t="s">
        <v>959</v>
      </c>
      <c r="C755">
        <f>COUNTIF(Atleti!E$2:E$9998,A755)</f>
        <v>0</v>
      </c>
      <c r="D755">
        <f>COUNTIF(Arrivi!F$2:F$9997,B755)</f>
        <v>0</v>
      </c>
    </row>
    <row r="756" spans="1:4" x14ac:dyDescent="0.2">
      <c r="A756" s="4">
        <v>755</v>
      </c>
      <c r="B756" s="51" t="s">
        <v>960</v>
      </c>
      <c r="C756">
        <f>COUNTIF(Atleti!E$2:E$9998,A756)</f>
        <v>0</v>
      </c>
      <c r="D756">
        <f>COUNTIF(Arrivi!F$2:F$9997,B756)</f>
        <v>0</v>
      </c>
    </row>
    <row r="757" spans="1:4" x14ac:dyDescent="0.2">
      <c r="A757" s="4">
        <v>756</v>
      </c>
      <c r="B757" s="51" t="s">
        <v>961</v>
      </c>
      <c r="C757">
        <f>COUNTIF(Atleti!E$2:E$9998,A757)</f>
        <v>0</v>
      </c>
      <c r="D757">
        <f>COUNTIF(Arrivi!F$2:F$9997,B757)</f>
        <v>0</v>
      </c>
    </row>
    <row r="758" spans="1:4" x14ac:dyDescent="0.2">
      <c r="A758" s="4">
        <v>757</v>
      </c>
      <c r="B758" s="51" t="s">
        <v>962</v>
      </c>
      <c r="C758">
        <f>COUNTIF(Atleti!E$2:E$9998,A758)</f>
        <v>0</v>
      </c>
      <c r="D758">
        <f>COUNTIF(Arrivi!F$2:F$9997,B758)</f>
        <v>0</v>
      </c>
    </row>
    <row r="759" spans="1:4" x14ac:dyDescent="0.2">
      <c r="A759" s="4">
        <v>758</v>
      </c>
      <c r="B759" s="51" t="s">
        <v>963</v>
      </c>
      <c r="C759">
        <f>COUNTIF(Atleti!E$2:E$9998,A759)</f>
        <v>0</v>
      </c>
      <c r="D759">
        <f>COUNTIF(Arrivi!F$2:F$9997,B759)</f>
        <v>0</v>
      </c>
    </row>
    <row r="760" spans="1:4" x14ac:dyDescent="0.2">
      <c r="A760" s="4">
        <v>759</v>
      </c>
      <c r="B760" s="51" t="s">
        <v>964</v>
      </c>
      <c r="C760">
        <f>COUNTIF(Atleti!E$2:E$9998,A760)</f>
        <v>0</v>
      </c>
      <c r="D760">
        <f>COUNTIF(Arrivi!F$2:F$9997,B760)</f>
        <v>0</v>
      </c>
    </row>
    <row r="761" spans="1:4" x14ac:dyDescent="0.2">
      <c r="A761" s="4">
        <v>760</v>
      </c>
      <c r="B761" s="51" t="s">
        <v>965</v>
      </c>
      <c r="C761">
        <f>COUNTIF(Atleti!E$2:E$9998,A761)</f>
        <v>0</v>
      </c>
      <c r="D761">
        <f>COUNTIF(Arrivi!F$2:F$9997,B761)</f>
        <v>0</v>
      </c>
    </row>
    <row r="762" spans="1:4" x14ac:dyDescent="0.2">
      <c r="A762" s="4">
        <v>761</v>
      </c>
      <c r="B762" s="51" t="s">
        <v>966</v>
      </c>
      <c r="C762">
        <f>COUNTIF(Atleti!E$2:E$9998,A762)</f>
        <v>0</v>
      </c>
      <c r="D762">
        <f>COUNTIF(Arrivi!F$2:F$9997,B762)</f>
        <v>0</v>
      </c>
    </row>
    <row r="763" spans="1:4" x14ac:dyDescent="0.2">
      <c r="A763" s="4">
        <v>762</v>
      </c>
      <c r="B763" s="51" t="s">
        <v>967</v>
      </c>
      <c r="C763">
        <f>COUNTIF(Atleti!E$2:E$9998,A763)</f>
        <v>0</v>
      </c>
      <c r="D763">
        <f>COUNTIF(Arrivi!F$2:F$9997,B763)</f>
        <v>0</v>
      </c>
    </row>
    <row r="764" spans="1:4" x14ac:dyDescent="0.2">
      <c r="A764" s="4">
        <v>763</v>
      </c>
      <c r="B764" s="51" t="s">
        <v>968</v>
      </c>
      <c r="C764">
        <f>COUNTIF(Atleti!E$2:E$9998,A764)</f>
        <v>0</v>
      </c>
      <c r="D764">
        <f>COUNTIF(Arrivi!F$2:F$9997,B764)</f>
        <v>0</v>
      </c>
    </row>
    <row r="765" spans="1:4" x14ac:dyDescent="0.2">
      <c r="A765" s="4">
        <v>764</v>
      </c>
      <c r="B765" s="51" t="s">
        <v>969</v>
      </c>
      <c r="C765">
        <f>COUNTIF(Atleti!E$2:E$9998,A765)</f>
        <v>0</v>
      </c>
      <c r="D765">
        <f>COUNTIF(Arrivi!F$2:F$9997,B765)</f>
        <v>0</v>
      </c>
    </row>
    <row r="766" spans="1:4" x14ac:dyDescent="0.2">
      <c r="A766" s="4">
        <v>765</v>
      </c>
      <c r="B766" s="51" t="s">
        <v>970</v>
      </c>
      <c r="C766">
        <f>COUNTIF(Atleti!E$2:E$9998,A766)</f>
        <v>0</v>
      </c>
      <c r="D766">
        <f>COUNTIF(Arrivi!F$2:F$9997,B766)</f>
        <v>0</v>
      </c>
    </row>
    <row r="767" spans="1:4" x14ac:dyDescent="0.2">
      <c r="A767" s="4">
        <v>766</v>
      </c>
      <c r="B767" s="51" t="s">
        <v>971</v>
      </c>
      <c r="C767">
        <f>COUNTIF(Atleti!E$2:E$9998,A767)</f>
        <v>0</v>
      </c>
      <c r="D767">
        <f>COUNTIF(Arrivi!F$2:F$9997,B767)</f>
        <v>0</v>
      </c>
    </row>
    <row r="768" spans="1:4" x14ac:dyDescent="0.2">
      <c r="A768" s="4">
        <v>767</v>
      </c>
      <c r="B768" s="51" t="s">
        <v>972</v>
      </c>
      <c r="C768">
        <f>COUNTIF(Atleti!E$2:E$9998,A768)</f>
        <v>0</v>
      </c>
      <c r="D768">
        <f>COUNTIF(Arrivi!F$2:F$9997,B768)</f>
        <v>0</v>
      </c>
    </row>
    <row r="769" spans="1:4" x14ac:dyDescent="0.2">
      <c r="A769" s="4">
        <v>768</v>
      </c>
      <c r="B769" s="51" t="s">
        <v>973</v>
      </c>
      <c r="C769">
        <f>COUNTIF(Atleti!E$2:E$9998,A769)</f>
        <v>0</v>
      </c>
      <c r="D769">
        <f>COUNTIF(Arrivi!F$2:F$9997,B769)</f>
        <v>0</v>
      </c>
    </row>
    <row r="770" spans="1:4" x14ac:dyDescent="0.2">
      <c r="A770" s="4">
        <v>769</v>
      </c>
      <c r="B770" s="51" t="s">
        <v>974</v>
      </c>
      <c r="C770">
        <f>COUNTIF(Atleti!E$2:E$9998,A770)</f>
        <v>0</v>
      </c>
      <c r="D770">
        <f>COUNTIF(Arrivi!F$2:F$9997,B770)</f>
        <v>0</v>
      </c>
    </row>
    <row r="771" spans="1:4" x14ac:dyDescent="0.2">
      <c r="A771" s="4">
        <v>770</v>
      </c>
      <c r="B771" s="51" t="s">
        <v>975</v>
      </c>
      <c r="C771">
        <f>COUNTIF(Atleti!E$2:E$9998,A771)</f>
        <v>0</v>
      </c>
      <c r="D771">
        <f>COUNTIF(Arrivi!F$2:F$9997,B771)</f>
        <v>0</v>
      </c>
    </row>
    <row r="772" spans="1:4" x14ac:dyDescent="0.2">
      <c r="A772" s="4">
        <v>771</v>
      </c>
      <c r="B772" s="51" t="s">
        <v>976</v>
      </c>
      <c r="C772">
        <f>COUNTIF(Atleti!E$2:E$9998,A772)</f>
        <v>0</v>
      </c>
      <c r="D772">
        <f>COUNTIF(Arrivi!F$2:F$9997,B772)</f>
        <v>0</v>
      </c>
    </row>
    <row r="773" spans="1:4" x14ac:dyDescent="0.2">
      <c r="A773" s="4">
        <v>772</v>
      </c>
      <c r="B773" s="51" t="s">
        <v>977</v>
      </c>
      <c r="C773">
        <f>COUNTIF(Atleti!E$2:E$9998,A773)</f>
        <v>0</v>
      </c>
      <c r="D773">
        <f>COUNTIF(Arrivi!F$2:F$9997,B773)</f>
        <v>0</v>
      </c>
    </row>
    <row r="774" spans="1:4" x14ac:dyDescent="0.2">
      <c r="A774" s="4">
        <v>773</v>
      </c>
      <c r="B774" s="51" t="s">
        <v>978</v>
      </c>
      <c r="C774">
        <f>COUNTIF(Atleti!E$2:E$9998,A774)</f>
        <v>0</v>
      </c>
      <c r="D774">
        <f>COUNTIF(Arrivi!F$2:F$9997,B774)</f>
        <v>0</v>
      </c>
    </row>
    <row r="775" spans="1:4" x14ac:dyDescent="0.2">
      <c r="A775" s="4">
        <v>774</v>
      </c>
      <c r="B775" s="51" t="s">
        <v>979</v>
      </c>
      <c r="C775">
        <f>COUNTIF(Atleti!E$2:E$9998,A775)</f>
        <v>0</v>
      </c>
      <c r="D775">
        <f>COUNTIF(Arrivi!F$2:F$9997,B775)</f>
        <v>0</v>
      </c>
    </row>
    <row r="776" spans="1:4" x14ac:dyDescent="0.2">
      <c r="A776" s="4">
        <v>775</v>
      </c>
      <c r="B776" s="51" t="s">
        <v>980</v>
      </c>
      <c r="C776">
        <f>COUNTIF(Atleti!E$2:E$9998,A776)</f>
        <v>0</v>
      </c>
      <c r="D776">
        <f>COUNTIF(Arrivi!F$2:F$9997,B776)</f>
        <v>0</v>
      </c>
    </row>
    <row r="777" spans="1:4" x14ac:dyDescent="0.2">
      <c r="A777" s="4">
        <v>776</v>
      </c>
      <c r="B777" s="51" t="s">
        <v>981</v>
      </c>
      <c r="C777">
        <f>COUNTIF(Atleti!E$2:E$9998,A777)</f>
        <v>0</v>
      </c>
      <c r="D777">
        <f>COUNTIF(Arrivi!F$2:F$9997,B777)</f>
        <v>0</v>
      </c>
    </row>
    <row r="778" spans="1:4" x14ac:dyDescent="0.2">
      <c r="A778" s="4">
        <v>777</v>
      </c>
      <c r="B778" s="51" t="s">
        <v>982</v>
      </c>
      <c r="C778">
        <f>COUNTIF(Atleti!E$2:E$9998,A778)</f>
        <v>0</v>
      </c>
      <c r="D778">
        <f>COUNTIF(Arrivi!F$2:F$9997,B778)</f>
        <v>0</v>
      </c>
    </row>
    <row r="779" spans="1:4" x14ac:dyDescent="0.2">
      <c r="A779" s="4">
        <v>778</v>
      </c>
      <c r="B779" s="51" t="s">
        <v>983</v>
      </c>
      <c r="C779">
        <f>COUNTIF(Atleti!E$2:E$9998,A779)</f>
        <v>0</v>
      </c>
      <c r="D779">
        <f>COUNTIF(Arrivi!F$2:F$9997,B779)</f>
        <v>0</v>
      </c>
    </row>
    <row r="780" spans="1:4" x14ac:dyDescent="0.2">
      <c r="A780" s="4">
        <v>779</v>
      </c>
      <c r="B780" s="51" t="s">
        <v>984</v>
      </c>
      <c r="C780">
        <f>COUNTIF(Atleti!E$2:E$9998,A780)</f>
        <v>0</v>
      </c>
      <c r="D780">
        <f>COUNTIF(Arrivi!F$2:F$9997,B780)</f>
        <v>0</v>
      </c>
    </row>
    <row r="781" spans="1:4" x14ac:dyDescent="0.2">
      <c r="A781" s="4">
        <v>780</v>
      </c>
      <c r="B781" s="51" t="s">
        <v>985</v>
      </c>
      <c r="C781">
        <f>COUNTIF(Atleti!E$2:E$9998,A781)</f>
        <v>0</v>
      </c>
      <c r="D781">
        <f>COUNTIF(Arrivi!F$2:F$9997,B781)</f>
        <v>0</v>
      </c>
    </row>
    <row r="782" spans="1:4" x14ac:dyDescent="0.2">
      <c r="A782" s="4">
        <v>781</v>
      </c>
      <c r="B782" s="51" t="s">
        <v>986</v>
      </c>
      <c r="C782">
        <f>COUNTIF(Atleti!E$2:E$9998,A782)</f>
        <v>0</v>
      </c>
      <c r="D782">
        <f>COUNTIF(Arrivi!F$2:F$9997,B782)</f>
        <v>0</v>
      </c>
    </row>
    <row r="783" spans="1:4" x14ac:dyDescent="0.2">
      <c r="A783" s="4">
        <v>782</v>
      </c>
      <c r="B783" s="51" t="s">
        <v>987</v>
      </c>
      <c r="C783">
        <f>COUNTIF(Atleti!E$2:E$9998,A783)</f>
        <v>0</v>
      </c>
      <c r="D783">
        <f>COUNTIF(Arrivi!F$2:F$9997,B783)</f>
        <v>0</v>
      </c>
    </row>
    <row r="784" spans="1:4" x14ac:dyDescent="0.2">
      <c r="A784" s="4">
        <v>783</v>
      </c>
      <c r="B784" s="51" t="s">
        <v>988</v>
      </c>
      <c r="C784">
        <f>COUNTIF(Atleti!E$2:E$9998,A784)</f>
        <v>0</v>
      </c>
      <c r="D784">
        <f>COUNTIF(Arrivi!F$2:F$9997,B784)</f>
        <v>0</v>
      </c>
    </row>
    <row r="785" spans="1:4" x14ac:dyDescent="0.2">
      <c r="A785" s="4">
        <v>784</v>
      </c>
      <c r="B785" s="51" t="s">
        <v>989</v>
      </c>
      <c r="C785">
        <f>COUNTIF(Atleti!E$2:E$9998,A785)</f>
        <v>0</v>
      </c>
      <c r="D785">
        <f>COUNTIF(Arrivi!F$2:F$9997,B785)</f>
        <v>0</v>
      </c>
    </row>
    <row r="786" spans="1:4" x14ac:dyDescent="0.2">
      <c r="A786" s="4">
        <v>785</v>
      </c>
      <c r="B786" s="51" t="s">
        <v>990</v>
      </c>
      <c r="C786">
        <f>COUNTIF(Atleti!E$2:E$9998,A786)</f>
        <v>0</v>
      </c>
      <c r="D786">
        <f>COUNTIF(Arrivi!F$2:F$9997,B786)</f>
        <v>0</v>
      </c>
    </row>
    <row r="787" spans="1:4" x14ac:dyDescent="0.2">
      <c r="A787" s="4">
        <v>786</v>
      </c>
      <c r="B787" s="51" t="s">
        <v>991</v>
      </c>
      <c r="C787">
        <f>COUNTIF(Atleti!E$2:E$9998,A787)</f>
        <v>0</v>
      </c>
      <c r="D787">
        <f>COUNTIF(Arrivi!F$2:F$9997,B787)</f>
        <v>0</v>
      </c>
    </row>
    <row r="788" spans="1:4" x14ac:dyDescent="0.2">
      <c r="A788" s="4">
        <v>787</v>
      </c>
      <c r="B788" s="51" t="s">
        <v>992</v>
      </c>
      <c r="C788">
        <f>COUNTIF(Atleti!E$2:E$9998,A788)</f>
        <v>0</v>
      </c>
      <c r="D788">
        <f>COUNTIF(Arrivi!F$2:F$9997,B788)</f>
        <v>0</v>
      </c>
    </row>
    <row r="789" spans="1:4" x14ac:dyDescent="0.2">
      <c r="A789" s="4">
        <v>788</v>
      </c>
      <c r="B789" s="51" t="s">
        <v>993</v>
      </c>
      <c r="C789">
        <f>COUNTIF(Atleti!E$2:E$9998,A789)</f>
        <v>0</v>
      </c>
      <c r="D789">
        <f>COUNTIF(Arrivi!F$2:F$9997,B789)</f>
        <v>0</v>
      </c>
    </row>
    <row r="790" spans="1:4" x14ac:dyDescent="0.2">
      <c r="A790" s="4">
        <v>789</v>
      </c>
      <c r="B790" s="51" t="s">
        <v>994</v>
      </c>
      <c r="C790">
        <f>COUNTIF(Atleti!E$2:E$9998,A790)</f>
        <v>0</v>
      </c>
      <c r="D790">
        <f>COUNTIF(Arrivi!F$2:F$9997,B790)</f>
        <v>0</v>
      </c>
    </row>
    <row r="791" spans="1:4" x14ac:dyDescent="0.2">
      <c r="A791" s="4">
        <v>790</v>
      </c>
      <c r="B791" s="51" t="s">
        <v>995</v>
      </c>
      <c r="C791">
        <f>COUNTIF(Atleti!E$2:E$9998,A791)</f>
        <v>0</v>
      </c>
      <c r="D791">
        <f>COUNTIF(Arrivi!F$2:F$9997,B791)</f>
        <v>0</v>
      </c>
    </row>
    <row r="792" spans="1:4" x14ac:dyDescent="0.2">
      <c r="A792" s="4">
        <v>791</v>
      </c>
      <c r="B792" s="51" t="s">
        <v>996</v>
      </c>
      <c r="C792">
        <f>COUNTIF(Atleti!E$2:E$9998,A792)</f>
        <v>0</v>
      </c>
      <c r="D792">
        <f>COUNTIF(Arrivi!F$2:F$9997,B792)</f>
        <v>0</v>
      </c>
    </row>
    <row r="793" spans="1:4" x14ac:dyDescent="0.2">
      <c r="A793" s="4">
        <v>792</v>
      </c>
      <c r="B793" s="51" t="s">
        <v>997</v>
      </c>
      <c r="C793">
        <f>COUNTIF(Atleti!E$2:E$9998,A793)</f>
        <v>0</v>
      </c>
      <c r="D793">
        <f>COUNTIF(Arrivi!F$2:F$9997,B793)</f>
        <v>0</v>
      </c>
    </row>
    <row r="794" spans="1:4" x14ac:dyDescent="0.2">
      <c r="A794" s="4">
        <v>793</v>
      </c>
      <c r="B794" s="51" t="s">
        <v>998</v>
      </c>
      <c r="C794">
        <f>COUNTIF(Atleti!E$2:E$9998,A794)</f>
        <v>0</v>
      </c>
      <c r="D794">
        <f>COUNTIF(Arrivi!F$2:F$9997,B794)</f>
        <v>0</v>
      </c>
    </row>
    <row r="795" spans="1:4" x14ac:dyDescent="0.2">
      <c r="A795" s="4">
        <v>794</v>
      </c>
      <c r="B795" s="51" t="s">
        <v>999</v>
      </c>
      <c r="C795">
        <f>COUNTIF(Atleti!E$2:E$9998,A795)</f>
        <v>0</v>
      </c>
      <c r="D795">
        <f>COUNTIF(Arrivi!F$2:F$9997,B795)</f>
        <v>0</v>
      </c>
    </row>
    <row r="796" spans="1:4" x14ac:dyDescent="0.2">
      <c r="A796" s="4">
        <v>795</v>
      </c>
      <c r="B796" s="51" t="s">
        <v>1000</v>
      </c>
      <c r="C796">
        <f>COUNTIF(Atleti!E$2:E$9998,A796)</f>
        <v>0</v>
      </c>
      <c r="D796">
        <f>COUNTIF(Arrivi!F$2:F$9997,B796)</f>
        <v>0</v>
      </c>
    </row>
    <row r="797" spans="1:4" x14ac:dyDescent="0.2">
      <c r="A797" s="4">
        <v>796</v>
      </c>
      <c r="B797" s="51" t="s">
        <v>1001</v>
      </c>
      <c r="C797">
        <f>COUNTIF(Atleti!E$2:E$9998,A797)</f>
        <v>0</v>
      </c>
      <c r="D797">
        <f>COUNTIF(Arrivi!F$2:F$9997,B797)</f>
        <v>0</v>
      </c>
    </row>
    <row r="798" spans="1:4" x14ac:dyDescent="0.2">
      <c r="A798" s="4">
        <v>797</v>
      </c>
      <c r="B798" s="51" t="s">
        <v>1002</v>
      </c>
      <c r="C798">
        <f>COUNTIF(Atleti!E$2:E$9998,A798)</f>
        <v>0</v>
      </c>
      <c r="D798">
        <f>COUNTIF(Arrivi!F$2:F$9997,B798)</f>
        <v>0</v>
      </c>
    </row>
    <row r="799" spans="1:4" x14ac:dyDescent="0.2">
      <c r="A799" s="4">
        <v>798</v>
      </c>
      <c r="B799" s="51" t="s">
        <v>1003</v>
      </c>
      <c r="C799">
        <f>COUNTIF(Atleti!E$2:E$9998,A799)</f>
        <v>0</v>
      </c>
      <c r="D799">
        <f>COUNTIF(Arrivi!F$2:F$9997,B799)</f>
        <v>0</v>
      </c>
    </row>
    <row r="800" spans="1:4" x14ac:dyDescent="0.2">
      <c r="A800" s="4">
        <v>799</v>
      </c>
      <c r="B800" s="51" t="s">
        <v>1004</v>
      </c>
      <c r="C800">
        <f>COUNTIF(Atleti!E$2:E$9998,A800)</f>
        <v>0</v>
      </c>
      <c r="D800">
        <f>COUNTIF(Arrivi!F$2:F$9997,B800)</f>
        <v>0</v>
      </c>
    </row>
    <row r="801" spans="1:4" x14ac:dyDescent="0.2">
      <c r="A801" s="4">
        <v>800</v>
      </c>
      <c r="B801" s="51" t="s">
        <v>1005</v>
      </c>
      <c r="C801">
        <f>COUNTIF(Atleti!E$2:E$9998,A801)</f>
        <v>0</v>
      </c>
      <c r="D801">
        <f>COUNTIF(Arrivi!F$2:F$9997,B801)</f>
        <v>0</v>
      </c>
    </row>
    <row r="802" spans="1:4" x14ac:dyDescent="0.2">
      <c r="A802" s="4">
        <v>801</v>
      </c>
      <c r="B802" s="51" t="s">
        <v>1006</v>
      </c>
      <c r="C802">
        <f>COUNTIF(Atleti!E$2:E$9998,A802)</f>
        <v>0</v>
      </c>
      <c r="D802">
        <f>COUNTIF(Arrivi!F$2:F$9997,B802)</f>
        <v>0</v>
      </c>
    </row>
    <row r="803" spans="1:4" x14ac:dyDescent="0.2">
      <c r="A803" s="4">
        <v>802</v>
      </c>
      <c r="B803" s="51" t="s">
        <v>1007</v>
      </c>
      <c r="C803">
        <f>COUNTIF(Atleti!E$2:E$9998,A803)</f>
        <v>0</v>
      </c>
      <c r="D803">
        <f>COUNTIF(Arrivi!F$2:F$9997,B803)</f>
        <v>0</v>
      </c>
    </row>
    <row r="804" spans="1:4" x14ac:dyDescent="0.2">
      <c r="A804" s="4">
        <v>803</v>
      </c>
      <c r="B804" s="51" t="s">
        <v>1008</v>
      </c>
      <c r="C804">
        <f>COUNTIF(Atleti!E$2:E$9998,A804)</f>
        <v>0</v>
      </c>
      <c r="D804">
        <f>COUNTIF(Arrivi!F$2:F$9997,B804)</f>
        <v>0</v>
      </c>
    </row>
    <row r="805" spans="1:4" x14ac:dyDescent="0.2">
      <c r="A805" s="4">
        <v>804</v>
      </c>
      <c r="B805" s="51" t="s">
        <v>1009</v>
      </c>
      <c r="C805">
        <f>COUNTIF(Atleti!E$2:E$9998,A805)</f>
        <v>0</v>
      </c>
      <c r="D805">
        <f>COUNTIF(Arrivi!F$2:F$9997,B805)</f>
        <v>0</v>
      </c>
    </row>
    <row r="806" spans="1:4" x14ac:dyDescent="0.2">
      <c r="A806" s="4">
        <v>805</v>
      </c>
      <c r="B806" s="51" t="s">
        <v>1010</v>
      </c>
      <c r="C806">
        <f>COUNTIF(Atleti!E$2:E$9998,A806)</f>
        <v>0</v>
      </c>
      <c r="D806">
        <f>COUNTIF(Arrivi!F$2:F$9997,B806)</f>
        <v>0</v>
      </c>
    </row>
    <row r="807" spans="1:4" x14ac:dyDescent="0.2">
      <c r="A807" s="4">
        <v>806</v>
      </c>
      <c r="B807" s="51" t="s">
        <v>1011</v>
      </c>
      <c r="C807">
        <f>COUNTIF(Atleti!E$2:E$9998,A807)</f>
        <v>0</v>
      </c>
      <c r="D807">
        <f>COUNTIF(Arrivi!F$2:F$9997,B807)</f>
        <v>0</v>
      </c>
    </row>
    <row r="808" spans="1:4" x14ac:dyDescent="0.2">
      <c r="A808" s="4">
        <v>807</v>
      </c>
      <c r="B808" s="51" t="s">
        <v>1012</v>
      </c>
      <c r="C808">
        <f>COUNTIF(Atleti!E$2:E$9998,A808)</f>
        <v>0</v>
      </c>
      <c r="D808">
        <f>COUNTIF(Arrivi!F$2:F$9997,B808)</f>
        <v>0</v>
      </c>
    </row>
    <row r="809" spans="1:4" x14ac:dyDescent="0.2">
      <c r="A809" s="4">
        <v>808</v>
      </c>
      <c r="B809" s="51" t="s">
        <v>1013</v>
      </c>
      <c r="C809">
        <f>COUNTIF(Atleti!E$2:E$9998,A809)</f>
        <v>0</v>
      </c>
      <c r="D809">
        <f>COUNTIF(Arrivi!F$2:F$9997,B809)</f>
        <v>0</v>
      </c>
    </row>
    <row r="810" spans="1:4" x14ac:dyDescent="0.2">
      <c r="A810" s="4">
        <v>809</v>
      </c>
      <c r="B810" s="51" t="s">
        <v>1014</v>
      </c>
      <c r="C810">
        <f>COUNTIF(Atleti!E$2:E$9998,A810)</f>
        <v>0</v>
      </c>
      <c r="D810">
        <f>COUNTIF(Arrivi!F$2:F$9997,B810)</f>
        <v>0</v>
      </c>
    </row>
    <row r="811" spans="1:4" x14ac:dyDescent="0.2">
      <c r="A811" s="4">
        <v>810</v>
      </c>
      <c r="B811" s="51" t="s">
        <v>1015</v>
      </c>
      <c r="C811">
        <f>COUNTIF(Atleti!E$2:E$9998,A811)</f>
        <v>0</v>
      </c>
      <c r="D811">
        <f>COUNTIF(Arrivi!F$2:F$9997,B811)</f>
        <v>0</v>
      </c>
    </row>
    <row r="812" spans="1:4" x14ac:dyDescent="0.2">
      <c r="A812" s="4">
        <v>811</v>
      </c>
      <c r="B812" s="51" t="s">
        <v>1016</v>
      </c>
      <c r="C812">
        <f>COUNTIF(Atleti!E$2:E$9998,A812)</f>
        <v>0</v>
      </c>
      <c r="D812">
        <f>COUNTIF(Arrivi!F$2:F$9997,B812)</f>
        <v>0</v>
      </c>
    </row>
    <row r="813" spans="1:4" x14ac:dyDescent="0.2">
      <c r="A813" s="4">
        <v>812</v>
      </c>
      <c r="B813" s="51" t="s">
        <v>1017</v>
      </c>
      <c r="C813">
        <f>COUNTIF(Atleti!E$2:E$9998,A813)</f>
        <v>0</v>
      </c>
      <c r="D813">
        <f>COUNTIF(Arrivi!F$2:F$9997,B813)</f>
        <v>0</v>
      </c>
    </row>
    <row r="814" spans="1:4" x14ac:dyDescent="0.2">
      <c r="A814" s="4">
        <v>813</v>
      </c>
      <c r="B814" s="51" t="s">
        <v>1018</v>
      </c>
      <c r="C814">
        <f>COUNTIF(Atleti!E$2:E$9998,A814)</f>
        <v>0</v>
      </c>
      <c r="D814">
        <f>COUNTIF(Arrivi!F$2:F$9997,B814)</f>
        <v>0</v>
      </c>
    </row>
    <row r="815" spans="1:4" x14ac:dyDescent="0.2">
      <c r="A815" s="4">
        <v>814</v>
      </c>
      <c r="B815" s="51" t="s">
        <v>1019</v>
      </c>
      <c r="C815">
        <f>COUNTIF(Atleti!E$2:E$9998,A815)</f>
        <v>0</v>
      </c>
      <c r="D815">
        <f>COUNTIF(Arrivi!F$2:F$9997,B815)</f>
        <v>0</v>
      </c>
    </row>
    <row r="816" spans="1:4" x14ac:dyDescent="0.2">
      <c r="A816" s="4">
        <v>815</v>
      </c>
      <c r="B816" s="51" t="s">
        <v>1020</v>
      </c>
      <c r="C816">
        <f>COUNTIF(Atleti!E$2:E$9998,A816)</f>
        <v>0</v>
      </c>
      <c r="D816">
        <f>COUNTIF(Arrivi!F$2:F$9997,B816)</f>
        <v>0</v>
      </c>
    </row>
    <row r="817" spans="1:4" x14ac:dyDescent="0.2">
      <c r="A817" s="4">
        <v>816</v>
      </c>
      <c r="B817" s="51" t="s">
        <v>1021</v>
      </c>
      <c r="C817">
        <f>COUNTIF(Atleti!E$2:E$9998,A817)</f>
        <v>0</v>
      </c>
      <c r="D817">
        <f>COUNTIF(Arrivi!F$2:F$9997,B817)</f>
        <v>0</v>
      </c>
    </row>
    <row r="818" spans="1:4" x14ac:dyDescent="0.2">
      <c r="A818" s="4">
        <v>817</v>
      </c>
      <c r="B818" s="51" t="s">
        <v>1022</v>
      </c>
      <c r="C818">
        <f>COUNTIF(Atleti!E$2:E$9998,A818)</f>
        <v>0</v>
      </c>
      <c r="D818">
        <f>COUNTIF(Arrivi!F$2:F$9997,B818)</f>
        <v>0</v>
      </c>
    </row>
    <row r="819" spans="1:4" x14ac:dyDescent="0.2">
      <c r="A819" s="4">
        <v>818</v>
      </c>
      <c r="B819" s="51" t="s">
        <v>1023</v>
      </c>
      <c r="C819">
        <f>COUNTIF(Atleti!E$2:E$9998,A819)</f>
        <v>0</v>
      </c>
      <c r="D819">
        <f>COUNTIF(Arrivi!F$2:F$9997,B819)</f>
        <v>0</v>
      </c>
    </row>
    <row r="820" spans="1:4" x14ac:dyDescent="0.2">
      <c r="A820" s="4">
        <v>819</v>
      </c>
      <c r="B820" s="51" t="s">
        <v>1024</v>
      </c>
      <c r="C820">
        <f>COUNTIF(Atleti!E$2:E$9998,A820)</f>
        <v>0</v>
      </c>
      <c r="D820">
        <f>COUNTIF(Arrivi!F$2:F$9997,B820)</f>
        <v>0</v>
      </c>
    </row>
    <row r="821" spans="1:4" x14ac:dyDescent="0.2">
      <c r="A821" s="4">
        <v>820</v>
      </c>
      <c r="B821" s="51" t="s">
        <v>1025</v>
      </c>
      <c r="C821">
        <f>COUNTIF(Atleti!E$2:E$9998,A821)</f>
        <v>0</v>
      </c>
      <c r="D821">
        <f>COUNTIF(Arrivi!F$2:F$9997,B821)</f>
        <v>0</v>
      </c>
    </row>
    <row r="822" spans="1:4" x14ac:dyDescent="0.2">
      <c r="A822" s="4">
        <v>821</v>
      </c>
      <c r="B822" s="51" t="s">
        <v>1026</v>
      </c>
      <c r="C822">
        <f>COUNTIF(Atleti!E$2:E$9998,A822)</f>
        <v>0</v>
      </c>
      <c r="D822">
        <f>COUNTIF(Arrivi!F$2:F$9997,B822)</f>
        <v>0</v>
      </c>
    </row>
    <row r="823" spans="1:4" x14ac:dyDescent="0.2">
      <c r="A823" s="4">
        <v>822</v>
      </c>
      <c r="B823" s="51" t="s">
        <v>1027</v>
      </c>
      <c r="C823">
        <f>COUNTIF(Atleti!E$2:E$9998,A823)</f>
        <v>0</v>
      </c>
      <c r="D823">
        <f>COUNTIF(Arrivi!F$2:F$9997,B823)</f>
        <v>0</v>
      </c>
    </row>
    <row r="824" spans="1:4" x14ac:dyDescent="0.2">
      <c r="A824" s="4">
        <v>823</v>
      </c>
      <c r="B824" s="51" t="s">
        <v>1028</v>
      </c>
      <c r="C824">
        <f>COUNTIF(Atleti!E$2:E$9998,A824)</f>
        <v>0</v>
      </c>
      <c r="D824">
        <f>COUNTIF(Arrivi!F$2:F$9997,B824)</f>
        <v>0</v>
      </c>
    </row>
    <row r="825" spans="1:4" x14ac:dyDescent="0.2">
      <c r="A825" s="4">
        <v>824</v>
      </c>
      <c r="B825" s="51" t="s">
        <v>1029</v>
      </c>
      <c r="C825">
        <f>COUNTIF(Atleti!E$2:E$9998,A825)</f>
        <v>0</v>
      </c>
      <c r="D825">
        <f>COUNTIF(Arrivi!F$2:F$9997,B825)</f>
        <v>0</v>
      </c>
    </row>
    <row r="826" spans="1:4" x14ac:dyDescent="0.2">
      <c r="A826" s="4">
        <v>825</v>
      </c>
      <c r="B826" s="51" t="s">
        <v>1030</v>
      </c>
      <c r="C826">
        <f>COUNTIF(Atleti!E$2:E$9998,A826)</f>
        <v>0</v>
      </c>
      <c r="D826">
        <f>COUNTIF(Arrivi!F$2:F$9997,B826)</f>
        <v>0</v>
      </c>
    </row>
    <row r="827" spans="1:4" x14ac:dyDescent="0.2">
      <c r="A827" s="4">
        <v>826</v>
      </c>
      <c r="B827" s="51" t="s">
        <v>1031</v>
      </c>
      <c r="C827">
        <f>COUNTIF(Atleti!E$2:E$9998,A827)</f>
        <v>0</v>
      </c>
      <c r="D827">
        <f>COUNTIF(Arrivi!F$2:F$9997,B827)</f>
        <v>0</v>
      </c>
    </row>
    <row r="828" spans="1:4" x14ac:dyDescent="0.2">
      <c r="A828" s="4">
        <v>827</v>
      </c>
      <c r="B828" s="51" t="s">
        <v>1032</v>
      </c>
      <c r="C828">
        <f>COUNTIF(Atleti!E$2:E$9998,A828)</f>
        <v>0</v>
      </c>
      <c r="D828">
        <f>COUNTIF(Arrivi!F$2:F$9997,B828)</f>
        <v>0</v>
      </c>
    </row>
    <row r="829" spans="1:4" x14ac:dyDescent="0.2">
      <c r="A829" s="4">
        <v>828</v>
      </c>
      <c r="B829" s="51" t="s">
        <v>1033</v>
      </c>
      <c r="C829">
        <f>COUNTIF(Atleti!E$2:E$9998,A829)</f>
        <v>0</v>
      </c>
      <c r="D829">
        <f>COUNTIF(Arrivi!F$2:F$9997,B829)</f>
        <v>0</v>
      </c>
    </row>
    <row r="830" spans="1:4" x14ac:dyDescent="0.2">
      <c r="A830" s="4">
        <v>829</v>
      </c>
      <c r="B830" s="51" t="s">
        <v>1034</v>
      </c>
      <c r="C830">
        <f>COUNTIF(Atleti!E$2:E$9998,A830)</f>
        <v>0</v>
      </c>
      <c r="D830">
        <f>COUNTIF(Arrivi!F$2:F$9997,B830)</f>
        <v>0</v>
      </c>
    </row>
    <row r="831" spans="1:4" x14ac:dyDescent="0.2">
      <c r="A831" s="4">
        <v>830</v>
      </c>
      <c r="B831" s="51" t="s">
        <v>1035</v>
      </c>
      <c r="C831">
        <f>COUNTIF(Atleti!E$2:E$9998,A831)</f>
        <v>0</v>
      </c>
      <c r="D831">
        <f>COUNTIF(Arrivi!F$2:F$9997,B831)</f>
        <v>0</v>
      </c>
    </row>
    <row r="832" spans="1:4" x14ac:dyDescent="0.2">
      <c r="A832" s="4">
        <v>831</v>
      </c>
      <c r="B832" s="51" t="s">
        <v>1036</v>
      </c>
      <c r="C832">
        <f>COUNTIF(Atleti!E$2:E$9998,A832)</f>
        <v>0</v>
      </c>
      <c r="D832">
        <f>COUNTIF(Arrivi!F$2:F$9997,B832)</f>
        <v>0</v>
      </c>
    </row>
    <row r="833" spans="1:4" x14ac:dyDescent="0.2">
      <c r="A833" s="4">
        <v>832</v>
      </c>
      <c r="B833" s="51" t="s">
        <v>1037</v>
      </c>
      <c r="C833">
        <f>COUNTIF(Atleti!E$2:E$9998,A833)</f>
        <v>0</v>
      </c>
      <c r="D833">
        <f>COUNTIF(Arrivi!F$2:F$9997,B833)</f>
        <v>0</v>
      </c>
    </row>
    <row r="834" spans="1:4" x14ac:dyDescent="0.2">
      <c r="A834" s="4">
        <v>833</v>
      </c>
      <c r="B834" s="51" t="s">
        <v>1038</v>
      </c>
      <c r="C834">
        <f>COUNTIF(Atleti!E$2:E$9998,A834)</f>
        <v>0</v>
      </c>
      <c r="D834">
        <f>COUNTIF(Arrivi!F$2:F$9997,B834)</f>
        <v>0</v>
      </c>
    </row>
    <row r="835" spans="1:4" x14ac:dyDescent="0.2">
      <c r="A835" s="4">
        <v>834</v>
      </c>
      <c r="B835" s="51" t="s">
        <v>1039</v>
      </c>
      <c r="C835">
        <f>COUNTIF(Atleti!E$2:E$9998,A835)</f>
        <v>0</v>
      </c>
      <c r="D835">
        <f>COUNTIF(Arrivi!F$2:F$9997,B835)</f>
        <v>0</v>
      </c>
    </row>
    <row r="836" spans="1:4" x14ac:dyDescent="0.2">
      <c r="A836" s="4">
        <v>835</v>
      </c>
      <c r="B836" s="51" t="s">
        <v>1040</v>
      </c>
      <c r="C836">
        <f>COUNTIF(Atleti!E$2:E$9998,A836)</f>
        <v>0</v>
      </c>
      <c r="D836">
        <f>COUNTIF(Arrivi!F$2:F$9997,B836)</f>
        <v>0</v>
      </c>
    </row>
    <row r="837" spans="1:4" x14ac:dyDescent="0.2">
      <c r="A837" s="4">
        <v>836</v>
      </c>
      <c r="B837" s="51" t="s">
        <v>1041</v>
      </c>
      <c r="C837">
        <f>COUNTIF(Atleti!E$2:E$9998,A837)</f>
        <v>0</v>
      </c>
      <c r="D837">
        <f>COUNTIF(Arrivi!F$2:F$9997,B837)</f>
        <v>0</v>
      </c>
    </row>
    <row r="838" spans="1:4" x14ac:dyDescent="0.2">
      <c r="A838" s="4">
        <v>837</v>
      </c>
      <c r="B838" s="51" t="s">
        <v>1042</v>
      </c>
      <c r="C838">
        <f>COUNTIF(Atleti!E$2:E$9998,A838)</f>
        <v>0</v>
      </c>
      <c r="D838">
        <f>COUNTIF(Arrivi!F$2:F$9997,B838)</f>
        <v>0</v>
      </c>
    </row>
    <row r="839" spans="1:4" x14ac:dyDescent="0.2">
      <c r="A839" s="4">
        <v>838</v>
      </c>
      <c r="B839" s="51" t="s">
        <v>1043</v>
      </c>
      <c r="C839">
        <f>COUNTIF(Atleti!E$2:E$9998,A839)</f>
        <v>0</v>
      </c>
      <c r="D839">
        <f>COUNTIF(Arrivi!F$2:F$9997,B839)</f>
        <v>0</v>
      </c>
    </row>
    <row r="840" spans="1:4" x14ac:dyDescent="0.2">
      <c r="A840" s="4">
        <v>839</v>
      </c>
      <c r="B840" s="51" t="s">
        <v>1044</v>
      </c>
      <c r="C840">
        <f>COUNTIF(Atleti!E$2:E$9998,A840)</f>
        <v>0</v>
      </c>
      <c r="D840">
        <f>COUNTIF(Arrivi!F$2:F$9997,B840)</f>
        <v>0</v>
      </c>
    </row>
    <row r="841" spans="1:4" x14ac:dyDescent="0.2">
      <c r="A841" s="4">
        <v>840</v>
      </c>
      <c r="B841" s="51" t="s">
        <v>1045</v>
      </c>
      <c r="C841">
        <f>COUNTIF(Atleti!E$2:E$9998,A841)</f>
        <v>0</v>
      </c>
      <c r="D841">
        <f>COUNTIF(Arrivi!F$2:F$9997,B841)</f>
        <v>0</v>
      </c>
    </row>
    <row r="842" spans="1:4" x14ac:dyDescent="0.2">
      <c r="A842" s="4">
        <v>841</v>
      </c>
      <c r="B842" s="51" t="s">
        <v>1046</v>
      </c>
      <c r="C842">
        <f>COUNTIF(Atleti!E$2:E$9998,A842)</f>
        <v>0</v>
      </c>
      <c r="D842">
        <f>COUNTIF(Arrivi!F$2:F$9997,B842)</f>
        <v>0</v>
      </c>
    </row>
    <row r="843" spans="1:4" x14ac:dyDescent="0.2">
      <c r="A843" s="4">
        <v>842</v>
      </c>
      <c r="B843" s="51" t="s">
        <v>1047</v>
      </c>
      <c r="C843">
        <f>COUNTIF(Atleti!E$2:E$9998,A843)</f>
        <v>0</v>
      </c>
      <c r="D843">
        <f>COUNTIF(Arrivi!F$2:F$9997,B843)</f>
        <v>0</v>
      </c>
    </row>
    <row r="844" spans="1:4" x14ac:dyDescent="0.2">
      <c r="A844" s="4">
        <v>843</v>
      </c>
      <c r="B844" s="51" t="s">
        <v>1048</v>
      </c>
      <c r="C844">
        <f>COUNTIF(Atleti!E$2:E$9998,A844)</f>
        <v>0</v>
      </c>
      <c r="D844">
        <f>COUNTIF(Arrivi!F$2:F$9997,B844)</f>
        <v>0</v>
      </c>
    </row>
    <row r="845" spans="1:4" x14ac:dyDescent="0.2">
      <c r="A845" s="4">
        <v>844</v>
      </c>
      <c r="B845" s="51" t="s">
        <v>1049</v>
      </c>
      <c r="C845">
        <f>COUNTIF(Atleti!E$2:E$9998,A845)</f>
        <v>0</v>
      </c>
      <c r="D845">
        <f>COUNTIF(Arrivi!F$2:F$9997,B845)</f>
        <v>0</v>
      </c>
    </row>
    <row r="846" spans="1:4" x14ac:dyDescent="0.2">
      <c r="A846" s="4">
        <v>845</v>
      </c>
      <c r="B846" s="51" t="s">
        <v>1050</v>
      </c>
      <c r="C846">
        <f>COUNTIF(Atleti!E$2:E$9998,A846)</f>
        <v>0</v>
      </c>
      <c r="D846">
        <f>COUNTIF(Arrivi!F$2:F$9997,B846)</f>
        <v>0</v>
      </c>
    </row>
    <row r="847" spans="1:4" x14ac:dyDescent="0.2">
      <c r="A847" s="4">
        <v>846</v>
      </c>
      <c r="B847" s="51" t="s">
        <v>1051</v>
      </c>
      <c r="C847">
        <f>COUNTIF(Atleti!E$2:E$9998,A847)</f>
        <v>0</v>
      </c>
      <c r="D847">
        <f>COUNTIF(Arrivi!F$2:F$9997,B847)</f>
        <v>0</v>
      </c>
    </row>
    <row r="848" spans="1:4" x14ac:dyDescent="0.2">
      <c r="A848" s="4">
        <v>847</v>
      </c>
      <c r="B848" s="51" t="s">
        <v>1052</v>
      </c>
      <c r="C848">
        <f>COUNTIF(Atleti!E$2:E$9998,A848)</f>
        <v>0</v>
      </c>
      <c r="D848">
        <f>COUNTIF(Arrivi!F$2:F$9997,B848)</f>
        <v>0</v>
      </c>
    </row>
    <row r="849" spans="1:4" x14ac:dyDescent="0.2">
      <c r="A849" s="4">
        <v>848</v>
      </c>
      <c r="B849" s="51" t="s">
        <v>1053</v>
      </c>
      <c r="C849">
        <f>COUNTIF(Atleti!E$2:E$9998,A849)</f>
        <v>0</v>
      </c>
      <c r="D849">
        <f>COUNTIF(Arrivi!F$2:F$9997,B849)</f>
        <v>0</v>
      </c>
    </row>
    <row r="850" spans="1:4" x14ac:dyDescent="0.2">
      <c r="A850" s="4">
        <v>849</v>
      </c>
      <c r="B850" s="51" t="s">
        <v>1054</v>
      </c>
      <c r="C850">
        <f>COUNTIF(Atleti!E$2:E$9998,A850)</f>
        <v>0</v>
      </c>
      <c r="D850">
        <f>COUNTIF(Arrivi!F$2:F$9997,B850)</f>
        <v>0</v>
      </c>
    </row>
    <row r="851" spans="1:4" x14ac:dyDescent="0.2">
      <c r="A851" s="4">
        <v>850</v>
      </c>
      <c r="B851" s="51" t="s">
        <v>1055</v>
      </c>
      <c r="C851">
        <f>COUNTIF(Atleti!E$2:E$9998,A851)</f>
        <v>0</v>
      </c>
      <c r="D851">
        <f>COUNTIF(Arrivi!F$2:F$9997,B851)</f>
        <v>0</v>
      </c>
    </row>
    <row r="852" spans="1:4" x14ac:dyDescent="0.2">
      <c r="A852" s="4">
        <v>851</v>
      </c>
      <c r="B852" s="51" t="s">
        <v>1056</v>
      </c>
      <c r="C852">
        <f>COUNTIF(Atleti!E$2:E$9998,A852)</f>
        <v>0</v>
      </c>
      <c r="D852">
        <f>COUNTIF(Arrivi!F$2:F$9997,B852)</f>
        <v>0</v>
      </c>
    </row>
    <row r="853" spans="1:4" x14ac:dyDescent="0.2">
      <c r="A853" s="4">
        <v>852</v>
      </c>
      <c r="B853" s="51" t="s">
        <v>1057</v>
      </c>
      <c r="C853">
        <f>COUNTIF(Atleti!E$2:E$9998,A853)</f>
        <v>0</v>
      </c>
      <c r="D853">
        <f>COUNTIF(Arrivi!F$2:F$9997,B853)</f>
        <v>0</v>
      </c>
    </row>
    <row r="854" spans="1:4" x14ac:dyDescent="0.2">
      <c r="A854" s="4">
        <v>853</v>
      </c>
      <c r="B854" s="51" t="s">
        <v>1058</v>
      </c>
      <c r="C854">
        <f>COUNTIF(Atleti!E$2:E$9998,A854)</f>
        <v>0</v>
      </c>
      <c r="D854">
        <f>COUNTIF(Arrivi!F$2:F$9997,B854)</f>
        <v>0</v>
      </c>
    </row>
    <row r="855" spans="1:4" x14ac:dyDescent="0.2">
      <c r="A855" s="4">
        <v>854</v>
      </c>
      <c r="B855" s="51" t="s">
        <v>1059</v>
      </c>
      <c r="C855">
        <f>COUNTIF(Atleti!E$2:E$9998,A855)</f>
        <v>0</v>
      </c>
      <c r="D855">
        <f>COUNTIF(Arrivi!F$2:F$9997,B855)</f>
        <v>0</v>
      </c>
    </row>
    <row r="856" spans="1:4" x14ac:dyDescent="0.2">
      <c r="A856" s="4">
        <v>855</v>
      </c>
      <c r="B856" s="51" t="s">
        <v>1060</v>
      </c>
      <c r="C856">
        <f>COUNTIF(Atleti!E$2:E$9998,A856)</f>
        <v>0</v>
      </c>
      <c r="D856">
        <f>COUNTIF(Arrivi!F$2:F$9997,B856)</f>
        <v>0</v>
      </c>
    </row>
    <row r="857" spans="1:4" x14ac:dyDescent="0.2">
      <c r="A857" s="4">
        <v>856</v>
      </c>
      <c r="B857" s="51" t="s">
        <v>1061</v>
      </c>
      <c r="C857">
        <f>COUNTIF(Atleti!E$2:E$9998,A857)</f>
        <v>0</v>
      </c>
      <c r="D857">
        <f>COUNTIF(Arrivi!F$2:F$9997,B857)</f>
        <v>0</v>
      </c>
    </row>
    <row r="858" spans="1:4" x14ac:dyDescent="0.2">
      <c r="A858" s="4">
        <v>857</v>
      </c>
      <c r="B858" s="51" t="s">
        <v>1062</v>
      </c>
      <c r="C858">
        <f>COUNTIF(Atleti!E$2:E$9998,A858)</f>
        <v>0</v>
      </c>
      <c r="D858">
        <f>COUNTIF(Arrivi!F$2:F$9997,B858)</f>
        <v>0</v>
      </c>
    </row>
    <row r="859" spans="1:4" x14ac:dyDescent="0.2">
      <c r="A859" s="4">
        <v>858</v>
      </c>
      <c r="B859" s="51" t="s">
        <v>1063</v>
      </c>
      <c r="C859">
        <f>COUNTIF(Atleti!E$2:E$9998,A859)</f>
        <v>0</v>
      </c>
      <c r="D859">
        <f>COUNTIF(Arrivi!F$2:F$9997,B859)</f>
        <v>0</v>
      </c>
    </row>
    <row r="860" spans="1:4" x14ac:dyDescent="0.2">
      <c r="A860" s="4">
        <v>859</v>
      </c>
      <c r="B860" s="51" t="s">
        <v>1064</v>
      </c>
      <c r="C860">
        <f>COUNTIF(Atleti!E$2:E$9998,A860)</f>
        <v>0</v>
      </c>
      <c r="D860">
        <f>COUNTIF(Arrivi!F$2:F$9997,B860)</f>
        <v>0</v>
      </c>
    </row>
    <row r="861" spans="1:4" x14ac:dyDescent="0.2">
      <c r="A861" s="4">
        <v>860</v>
      </c>
      <c r="B861" s="51" t="s">
        <v>1065</v>
      </c>
      <c r="C861">
        <f>COUNTIF(Atleti!E$2:E$9998,A861)</f>
        <v>0</v>
      </c>
      <c r="D861">
        <f>COUNTIF(Arrivi!F$2:F$9997,B861)</f>
        <v>0</v>
      </c>
    </row>
    <row r="862" spans="1:4" x14ac:dyDescent="0.2">
      <c r="A862" s="4">
        <v>861</v>
      </c>
      <c r="B862" s="51" t="s">
        <v>1066</v>
      </c>
      <c r="C862">
        <f>COUNTIF(Atleti!E$2:E$9998,A862)</f>
        <v>0</v>
      </c>
      <c r="D862">
        <f>COUNTIF(Arrivi!F$2:F$9997,B862)</f>
        <v>0</v>
      </c>
    </row>
    <row r="863" spans="1:4" x14ac:dyDescent="0.2">
      <c r="A863" s="4">
        <v>862</v>
      </c>
      <c r="B863" s="51" t="s">
        <v>1067</v>
      </c>
      <c r="C863">
        <f>COUNTIF(Atleti!E$2:E$9998,A863)</f>
        <v>0</v>
      </c>
      <c r="D863">
        <f>COUNTIF(Arrivi!F$2:F$9997,B863)</f>
        <v>0</v>
      </c>
    </row>
    <row r="864" spans="1:4" x14ac:dyDescent="0.2">
      <c r="A864" s="4">
        <v>863</v>
      </c>
      <c r="B864" s="51" t="s">
        <v>1068</v>
      </c>
      <c r="C864">
        <f>COUNTIF(Atleti!E$2:E$9998,A864)</f>
        <v>0</v>
      </c>
      <c r="D864">
        <f>COUNTIF(Arrivi!F$2:F$9997,B864)</f>
        <v>0</v>
      </c>
    </row>
    <row r="865" spans="1:4" x14ac:dyDescent="0.2">
      <c r="A865" s="4">
        <v>864</v>
      </c>
      <c r="B865" s="51" t="s">
        <v>1069</v>
      </c>
      <c r="C865">
        <f>COUNTIF(Atleti!E$2:E$9998,A865)</f>
        <v>0</v>
      </c>
      <c r="D865">
        <f>COUNTIF(Arrivi!F$2:F$9997,B865)</f>
        <v>0</v>
      </c>
    </row>
    <row r="866" spans="1:4" x14ac:dyDescent="0.2">
      <c r="A866" s="4">
        <v>865</v>
      </c>
      <c r="B866" s="51" t="s">
        <v>1070</v>
      </c>
      <c r="C866">
        <f>COUNTIF(Atleti!E$2:E$9998,A866)</f>
        <v>0</v>
      </c>
      <c r="D866">
        <f>COUNTIF(Arrivi!F$2:F$9997,B866)</f>
        <v>0</v>
      </c>
    </row>
    <row r="867" spans="1:4" x14ac:dyDescent="0.2">
      <c r="A867" s="4">
        <v>866</v>
      </c>
      <c r="B867" s="51" t="s">
        <v>1071</v>
      </c>
      <c r="C867">
        <f>COUNTIF(Atleti!E$2:E$9998,A867)</f>
        <v>0</v>
      </c>
      <c r="D867">
        <f>COUNTIF(Arrivi!F$2:F$9997,B867)</f>
        <v>0</v>
      </c>
    </row>
    <row r="868" spans="1:4" x14ac:dyDescent="0.2">
      <c r="A868" s="4">
        <v>867</v>
      </c>
      <c r="B868" s="51" t="s">
        <v>1072</v>
      </c>
      <c r="C868">
        <f>COUNTIF(Atleti!E$2:E$9998,A868)</f>
        <v>0</v>
      </c>
      <c r="D868">
        <f>COUNTIF(Arrivi!F$2:F$9997,B868)</f>
        <v>0</v>
      </c>
    </row>
    <row r="869" spans="1:4" x14ac:dyDescent="0.2">
      <c r="A869" s="4">
        <v>868</v>
      </c>
      <c r="B869" s="51" t="s">
        <v>1073</v>
      </c>
      <c r="C869">
        <f>COUNTIF(Atleti!E$2:E$9998,A869)</f>
        <v>0</v>
      </c>
      <c r="D869">
        <f>COUNTIF(Arrivi!F$2:F$9997,B869)</f>
        <v>0</v>
      </c>
    </row>
    <row r="870" spans="1:4" x14ac:dyDescent="0.2">
      <c r="A870" s="4">
        <v>869</v>
      </c>
      <c r="B870" s="51" t="s">
        <v>1074</v>
      </c>
      <c r="C870">
        <f>COUNTIF(Atleti!E$2:E$9998,A870)</f>
        <v>0</v>
      </c>
      <c r="D870">
        <f>COUNTIF(Arrivi!F$2:F$9997,B870)</f>
        <v>0</v>
      </c>
    </row>
    <row r="871" spans="1:4" x14ac:dyDescent="0.2">
      <c r="A871" s="4">
        <v>870</v>
      </c>
      <c r="B871" s="51" t="s">
        <v>1075</v>
      </c>
      <c r="C871">
        <f>COUNTIF(Atleti!E$2:E$9998,A871)</f>
        <v>0</v>
      </c>
      <c r="D871">
        <f>COUNTIF(Arrivi!F$2:F$9997,B871)</f>
        <v>0</v>
      </c>
    </row>
    <row r="872" spans="1:4" x14ac:dyDescent="0.2">
      <c r="A872" s="4">
        <v>871</v>
      </c>
      <c r="B872" s="51" t="s">
        <v>1076</v>
      </c>
      <c r="C872">
        <f>COUNTIF(Atleti!E$2:E$9998,A872)</f>
        <v>0</v>
      </c>
      <c r="D872">
        <f>COUNTIF(Arrivi!F$2:F$9997,B872)</f>
        <v>0</v>
      </c>
    </row>
    <row r="873" spans="1:4" x14ac:dyDescent="0.2">
      <c r="A873" s="4">
        <v>872</v>
      </c>
      <c r="B873" s="51" t="s">
        <v>1077</v>
      </c>
      <c r="C873">
        <f>COUNTIF(Atleti!E$2:E$9998,A873)</f>
        <v>0</v>
      </c>
      <c r="D873">
        <f>COUNTIF(Arrivi!F$2:F$9997,B873)</f>
        <v>0</v>
      </c>
    </row>
    <row r="874" spans="1:4" x14ac:dyDescent="0.2">
      <c r="A874" s="4">
        <v>873</v>
      </c>
      <c r="B874" s="51" t="s">
        <v>1078</v>
      </c>
      <c r="C874">
        <f>COUNTIF(Atleti!E$2:E$9998,A874)</f>
        <v>0</v>
      </c>
      <c r="D874">
        <f>COUNTIF(Arrivi!F$2:F$9997,B874)</f>
        <v>0</v>
      </c>
    </row>
    <row r="875" spans="1:4" x14ac:dyDescent="0.2">
      <c r="A875" s="4">
        <v>874</v>
      </c>
      <c r="B875" s="51" t="s">
        <v>1079</v>
      </c>
      <c r="C875">
        <f>COUNTIF(Atleti!E$2:E$9998,A875)</f>
        <v>0</v>
      </c>
      <c r="D875">
        <f>COUNTIF(Arrivi!F$2:F$9997,B875)</f>
        <v>0</v>
      </c>
    </row>
    <row r="876" spans="1:4" x14ac:dyDescent="0.2">
      <c r="A876" s="4">
        <v>875</v>
      </c>
      <c r="B876" s="51" t="s">
        <v>1080</v>
      </c>
      <c r="C876">
        <f>COUNTIF(Atleti!E$2:E$9998,A876)</f>
        <v>0</v>
      </c>
      <c r="D876">
        <f>COUNTIF(Arrivi!F$2:F$9997,B876)</f>
        <v>0</v>
      </c>
    </row>
    <row r="877" spans="1:4" x14ac:dyDescent="0.2">
      <c r="A877" s="4">
        <v>876</v>
      </c>
      <c r="B877" s="51" t="s">
        <v>1081</v>
      </c>
      <c r="C877">
        <f>COUNTIF(Atleti!E$2:E$9998,A877)</f>
        <v>0</v>
      </c>
      <c r="D877">
        <f>COUNTIF(Arrivi!F$2:F$9997,B877)</f>
        <v>0</v>
      </c>
    </row>
    <row r="878" spans="1:4" x14ac:dyDescent="0.2">
      <c r="A878" s="4">
        <v>877</v>
      </c>
      <c r="B878" s="51" t="s">
        <v>1082</v>
      </c>
      <c r="C878">
        <f>COUNTIF(Atleti!E$2:E$9998,A878)</f>
        <v>0</v>
      </c>
      <c r="D878">
        <f>COUNTIF(Arrivi!F$2:F$9997,B878)</f>
        <v>0</v>
      </c>
    </row>
    <row r="879" spans="1:4" x14ac:dyDescent="0.2">
      <c r="A879" s="4">
        <v>878</v>
      </c>
      <c r="B879" s="51" t="s">
        <v>1083</v>
      </c>
      <c r="C879">
        <f>COUNTIF(Atleti!E$2:E$9998,A879)</f>
        <v>0</v>
      </c>
      <c r="D879">
        <f>COUNTIF(Arrivi!F$2:F$9997,B879)</f>
        <v>0</v>
      </c>
    </row>
    <row r="880" spans="1:4" x14ac:dyDescent="0.2">
      <c r="A880" s="4">
        <v>879</v>
      </c>
      <c r="B880" s="51" t="s">
        <v>1084</v>
      </c>
      <c r="C880">
        <f>COUNTIF(Atleti!E$2:E$9998,A880)</f>
        <v>0</v>
      </c>
      <c r="D880">
        <f>COUNTIF(Arrivi!F$2:F$9997,B880)</f>
        <v>0</v>
      </c>
    </row>
    <row r="881" spans="1:4" x14ac:dyDescent="0.2">
      <c r="A881" s="4">
        <v>880</v>
      </c>
      <c r="B881" s="51" t="s">
        <v>1085</v>
      </c>
      <c r="C881">
        <f>COUNTIF(Atleti!E$2:E$9998,A881)</f>
        <v>0</v>
      </c>
      <c r="D881">
        <f>COUNTIF(Arrivi!F$2:F$9997,B881)</f>
        <v>0</v>
      </c>
    </row>
    <row r="882" spans="1:4" x14ac:dyDescent="0.2">
      <c r="A882" s="4">
        <v>881</v>
      </c>
      <c r="B882" s="51" t="s">
        <v>1086</v>
      </c>
      <c r="C882">
        <f>COUNTIF(Atleti!E$2:E$9998,A882)</f>
        <v>0</v>
      </c>
      <c r="D882">
        <f>COUNTIF(Arrivi!F$2:F$9997,B882)</f>
        <v>0</v>
      </c>
    </row>
    <row r="883" spans="1:4" x14ac:dyDescent="0.2">
      <c r="A883" s="4">
        <v>882</v>
      </c>
      <c r="B883" s="51" t="s">
        <v>1087</v>
      </c>
      <c r="C883">
        <f>COUNTIF(Atleti!E$2:E$9998,A883)</f>
        <v>0</v>
      </c>
      <c r="D883">
        <f>COUNTIF(Arrivi!F$2:F$9997,B883)</f>
        <v>0</v>
      </c>
    </row>
    <row r="884" spans="1:4" x14ac:dyDescent="0.2">
      <c r="A884" s="4">
        <v>883</v>
      </c>
      <c r="B884" s="51" t="s">
        <v>1088</v>
      </c>
      <c r="C884">
        <f>COUNTIF(Atleti!E$2:E$9998,A884)</f>
        <v>0</v>
      </c>
      <c r="D884">
        <f>COUNTIF(Arrivi!F$2:F$9997,B884)</f>
        <v>0</v>
      </c>
    </row>
    <row r="885" spans="1:4" x14ac:dyDescent="0.2">
      <c r="A885" s="4">
        <v>884</v>
      </c>
      <c r="B885" s="51" t="s">
        <v>1089</v>
      </c>
      <c r="C885">
        <f>COUNTIF(Atleti!E$2:E$9998,A885)</f>
        <v>0</v>
      </c>
      <c r="D885">
        <f>COUNTIF(Arrivi!F$2:F$9997,B885)</f>
        <v>0</v>
      </c>
    </row>
    <row r="886" spans="1:4" x14ac:dyDescent="0.2">
      <c r="A886" s="4">
        <v>885</v>
      </c>
      <c r="B886" s="51" t="s">
        <v>1090</v>
      </c>
      <c r="C886">
        <f>COUNTIF(Atleti!E$2:E$9998,A886)</f>
        <v>0</v>
      </c>
      <c r="D886">
        <f>COUNTIF(Arrivi!F$2:F$9997,B886)</f>
        <v>0</v>
      </c>
    </row>
    <row r="887" spans="1:4" x14ac:dyDescent="0.2">
      <c r="A887" s="4">
        <v>886</v>
      </c>
      <c r="B887" s="51" t="s">
        <v>1091</v>
      </c>
      <c r="C887">
        <f>COUNTIF(Atleti!E$2:E$9998,A887)</f>
        <v>0</v>
      </c>
      <c r="D887">
        <f>COUNTIF(Arrivi!F$2:F$9997,B887)</f>
        <v>0</v>
      </c>
    </row>
    <row r="888" spans="1:4" x14ac:dyDescent="0.2">
      <c r="A888" s="4">
        <v>887</v>
      </c>
      <c r="B888" s="51" t="s">
        <v>1092</v>
      </c>
      <c r="C888">
        <f>COUNTIF(Atleti!E$2:E$9998,A888)</f>
        <v>0</v>
      </c>
      <c r="D888">
        <f>COUNTIF(Arrivi!F$2:F$9997,B888)</f>
        <v>0</v>
      </c>
    </row>
    <row r="889" spans="1:4" x14ac:dyDescent="0.2">
      <c r="A889" s="4">
        <v>888</v>
      </c>
      <c r="B889" s="51" t="s">
        <v>1093</v>
      </c>
      <c r="C889">
        <f>COUNTIF(Atleti!E$2:E$9998,A889)</f>
        <v>0</v>
      </c>
      <c r="D889">
        <f>COUNTIF(Arrivi!F$2:F$9997,B889)</f>
        <v>0</v>
      </c>
    </row>
    <row r="890" spans="1:4" x14ac:dyDescent="0.2">
      <c r="A890" s="4">
        <v>889</v>
      </c>
      <c r="B890" s="51" t="s">
        <v>1094</v>
      </c>
      <c r="C890">
        <f>COUNTIF(Atleti!E$2:E$9998,A890)</f>
        <v>0</v>
      </c>
      <c r="D890">
        <f>COUNTIF(Arrivi!F$2:F$9997,B890)</f>
        <v>0</v>
      </c>
    </row>
    <row r="891" spans="1:4" x14ac:dyDescent="0.2">
      <c r="A891" s="4">
        <v>890</v>
      </c>
      <c r="B891" s="51" t="s">
        <v>1095</v>
      </c>
      <c r="C891">
        <f>COUNTIF(Atleti!E$2:E$9998,A891)</f>
        <v>0</v>
      </c>
      <c r="D891">
        <f>COUNTIF(Arrivi!F$2:F$9997,B891)</f>
        <v>0</v>
      </c>
    </row>
    <row r="892" spans="1:4" x14ac:dyDescent="0.2">
      <c r="A892" s="4">
        <v>891</v>
      </c>
      <c r="B892" s="51" t="s">
        <v>1096</v>
      </c>
      <c r="C892">
        <f>COUNTIF(Atleti!E$2:E$9998,A892)</f>
        <v>0</v>
      </c>
      <c r="D892">
        <f>COUNTIF(Arrivi!F$2:F$9997,B892)</f>
        <v>0</v>
      </c>
    </row>
    <row r="893" spans="1:4" x14ac:dyDescent="0.2">
      <c r="A893" s="4">
        <v>892</v>
      </c>
      <c r="B893" s="51" t="s">
        <v>1097</v>
      </c>
      <c r="C893">
        <f>COUNTIF(Atleti!E$2:E$9998,A893)</f>
        <v>0</v>
      </c>
      <c r="D893">
        <f>COUNTIF(Arrivi!F$2:F$9997,B893)</f>
        <v>0</v>
      </c>
    </row>
    <row r="894" spans="1:4" x14ac:dyDescent="0.2">
      <c r="A894" s="4">
        <v>893</v>
      </c>
      <c r="B894" s="51" t="s">
        <v>1098</v>
      </c>
      <c r="C894">
        <f>COUNTIF(Atleti!E$2:E$9998,A894)</f>
        <v>0</v>
      </c>
      <c r="D894">
        <f>COUNTIF(Arrivi!F$2:F$9997,B894)</f>
        <v>0</v>
      </c>
    </row>
    <row r="895" spans="1:4" x14ac:dyDescent="0.2">
      <c r="A895" s="4">
        <v>894</v>
      </c>
      <c r="B895" s="51" t="s">
        <v>1099</v>
      </c>
      <c r="C895">
        <f>COUNTIF(Atleti!E$2:E$9998,A895)</f>
        <v>0</v>
      </c>
      <c r="D895">
        <f>COUNTIF(Arrivi!F$2:F$9997,B895)</f>
        <v>0</v>
      </c>
    </row>
    <row r="896" spans="1:4" x14ac:dyDescent="0.2">
      <c r="A896" s="4">
        <v>895</v>
      </c>
      <c r="B896" s="51" t="s">
        <v>1100</v>
      </c>
      <c r="C896">
        <f>COUNTIF(Atleti!E$2:E$9998,A896)</f>
        <v>0</v>
      </c>
      <c r="D896">
        <f>COUNTIF(Arrivi!F$2:F$9997,B896)</f>
        <v>0</v>
      </c>
    </row>
    <row r="897" spans="1:4" x14ac:dyDescent="0.2">
      <c r="A897" s="4">
        <v>896</v>
      </c>
      <c r="B897" s="51" t="s">
        <v>1101</v>
      </c>
      <c r="C897">
        <f>COUNTIF(Atleti!E$2:E$9998,A897)</f>
        <v>0</v>
      </c>
      <c r="D897">
        <f>COUNTIF(Arrivi!F$2:F$9997,B897)</f>
        <v>0</v>
      </c>
    </row>
    <row r="898" spans="1:4" x14ac:dyDescent="0.2">
      <c r="A898" s="4">
        <v>897</v>
      </c>
      <c r="B898" s="51" t="s">
        <v>1102</v>
      </c>
      <c r="C898">
        <f>COUNTIF(Atleti!E$2:E$9998,A898)</f>
        <v>0</v>
      </c>
      <c r="D898">
        <f>COUNTIF(Arrivi!F$2:F$9997,B898)</f>
        <v>0</v>
      </c>
    </row>
    <row r="899" spans="1:4" x14ac:dyDescent="0.2">
      <c r="A899" s="4">
        <v>898</v>
      </c>
      <c r="B899" s="51" t="s">
        <v>1103</v>
      </c>
      <c r="C899">
        <f>COUNTIF(Atleti!E$2:E$9998,A899)</f>
        <v>0</v>
      </c>
      <c r="D899">
        <f>COUNTIF(Arrivi!F$2:F$9997,B899)</f>
        <v>0</v>
      </c>
    </row>
    <row r="900" spans="1:4" x14ac:dyDescent="0.2">
      <c r="A900" s="4">
        <v>899</v>
      </c>
      <c r="B900" s="51" t="s">
        <v>1104</v>
      </c>
      <c r="C900">
        <f>COUNTIF(Atleti!E$2:E$9998,A900)</f>
        <v>0</v>
      </c>
      <c r="D900">
        <f>COUNTIF(Arrivi!F$2:F$9997,B900)</f>
        <v>0</v>
      </c>
    </row>
    <row r="901" spans="1:4" x14ac:dyDescent="0.2">
      <c r="A901" s="4">
        <v>900</v>
      </c>
      <c r="B901" s="51" t="s">
        <v>1105</v>
      </c>
      <c r="C901">
        <f>COUNTIF(Atleti!E$2:E$9998,A901)</f>
        <v>0</v>
      </c>
      <c r="D901">
        <f>COUNTIF(Arrivi!F$2:F$9997,B901)</f>
        <v>0</v>
      </c>
    </row>
    <row r="902" spans="1:4" x14ac:dyDescent="0.2">
      <c r="A902" s="4">
        <v>901</v>
      </c>
      <c r="B902" s="51" t="s">
        <v>1106</v>
      </c>
      <c r="C902">
        <f>COUNTIF(Atleti!E$2:E$9998,A902)</f>
        <v>0</v>
      </c>
      <c r="D902">
        <f>COUNTIF(Arrivi!F$2:F$9997,B902)</f>
        <v>0</v>
      </c>
    </row>
    <row r="903" spans="1:4" x14ac:dyDescent="0.2">
      <c r="A903" s="4">
        <v>902</v>
      </c>
      <c r="B903" s="51" t="s">
        <v>1107</v>
      </c>
      <c r="C903">
        <f>COUNTIF(Atleti!E$2:E$9998,A903)</f>
        <v>0</v>
      </c>
      <c r="D903">
        <f>COUNTIF(Arrivi!F$2:F$9997,B903)</f>
        <v>0</v>
      </c>
    </row>
    <row r="904" spans="1:4" x14ac:dyDescent="0.2">
      <c r="A904" s="4">
        <v>903</v>
      </c>
      <c r="B904" s="51" t="s">
        <v>1108</v>
      </c>
      <c r="C904">
        <f>COUNTIF(Atleti!E$2:E$9998,A904)</f>
        <v>0</v>
      </c>
      <c r="D904">
        <f>COUNTIF(Arrivi!F$2:F$9997,B904)</f>
        <v>0</v>
      </c>
    </row>
    <row r="905" spans="1:4" x14ac:dyDescent="0.2">
      <c r="A905" s="4">
        <v>904</v>
      </c>
      <c r="B905" s="51" t="s">
        <v>1109</v>
      </c>
      <c r="C905">
        <f>COUNTIF(Atleti!E$2:E$9998,A905)</f>
        <v>0</v>
      </c>
      <c r="D905">
        <f>COUNTIF(Arrivi!F$2:F$9997,B905)</f>
        <v>0</v>
      </c>
    </row>
    <row r="906" spans="1:4" x14ac:dyDescent="0.2">
      <c r="A906" s="4">
        <v>905</v>
      </c>
      <c r="B906" s="51" t="s">
        <v>1110</v>
      </c>
      <c r="C906">
        <f>COUNTIF(Atleti!E$2:E$9998,A906)</f>
        <v>0</v>
      </c>
      <c r="D906">
        <f>COUNTIF(Arrivi!F$2:F$9997,B906)</f>
        <v>0</v>
      </c>
    </row>
    <row r="907" spans="1:4" x14ac:dyDescent="0.2">
      <c r="A907" s="4">
        <v>906</v>
      </c>
      <c r="B907" s="51" t="s">
        <v>1111</v>
      </c>
      <c r="C907">
        <f>COUNTIF(Atleti!E$2:E$9998,A907)</f>
        <v>0</v>
      </c>
      <c r="D907">
        <f>COUNTIF(Arrivi!F$2:F$9997,B907)</f>
        <v>0</v>
      </c>
    </row>
    <row r="908" spans="1:4" x14ac:dyDescent="0.2">
      <c r="A908" s="4">
        <v>907</v>
      </c>
      <c r="B908" s="51" t="s">
        <v>1112</v>
      </c>
      <c r="C908">
        <f>COUNTIF(Atleti!E$2:E$9998,A908)</f>
        <v>0</v>
      </c>
      <c r="D908">
        <f>COUNTIF(Arrivi!F$2:F$9997,B908)</f>
        <v>0</v>
      </c>
    </row>
    <row r="909" spans="1:4" x14ac:dyDescent="0.2">
      <c r="A909" s="4">
        <v>908</v>
      </c>
      <c r="B909" s="51" t="s">
        <v>1113</v>
      </c>
      <c r="C909">
        <f>COUNTIF(Atleti!E$2:E$9998,A909)</f>
        <v>0</v>
      </c>
      <c r="D909">
        <f>COUNTIF(Arrivi!F$2:F$9997,B909)</f>
        <v>0</v>
      </c>
    </row>
    <row r="910" spans="1:4" x14ac:dyDescent="0.2">
      <c r="A910" s="4">
        <v>909</v>
      </c>
      <c r="B910" s="51" t="s">
        <v>1114</v>
      </c>
      <c r="C910">
        <f>COUNTIF(Atleti!E$2:E$9998,A910)</f>
        <v>0</v>
      </c>
      <c r="D910">
        <f>COUNTIF(Arrivi!F$2:F$9997,B910)</f>
        <v>0</v>
      </c>
    </row>
    <row r="911" spans="1:4" x14ac:dyDescent="0.2">
      <c r="A911" s="4">
        <v>910</v>
      </c>
      <c r="B911" s="51" t="s">
        <v>1115</v>
      </c>
      <c r="C911">
        <f>COUNTIF(Atleti!E$2:E$9998,A911)</f>
        <v>0</v>
      </c>
      <c r="D911">
        <f>COUNTIF(Arrivi!F$2:F$9997,B911)</f>
        <v>0</v>
      </c>
    </row>
    <row r="912" spans="1:4" x14ac:dyDescent="0.2">
      <c r="A912" s="4">
        <v>911</v>
      </c>
      <c r="B912" s="51" t="s">
        <v>1116</v>
      </c>
      <c r="C912">
        <f>COUNTIF(Atleti!E$2:E$9998,A912)</f>
        <v>0</v>
      </c>
      <c r="D912">
        <f>COUNTIF(Arrivi!F$2:F$9997,B912)</f>
        <v>0</v>
      </c>
    </row>
    <row r="913" spans="1:4" x14ac:dyDescent="0.2">
      <c r="A913" s="4">
        <v>912</v>
      </c>
      <c r="B913" s="51" t="s">
        <v>1117</v>
      </c>
      <c r="C913">
        <f>COUNTIF(Atleti!E$2:E$9998,A913)</f>
        <v>0</v>
      </c>
      <c r="D913">
        <f>COUNTIF(Arrivi!F$2:F$9997,B913)</f>
        <v>0</v>
      </c>
    </row>
    <row r="914" spans="1:4" x14ac:dyDescent="0.2">
      <c r="A914" s="4">
        <v>913</v>
      </c>
      <c r="B914" s="51" t="s">
        <v>1118</v>
      </c>
      <c r="C914">
        <f>COUNTIF(Atleti!E$2:E$9998,A914)</f>
        <v>0</v>
      </c>
      <c r="D914">
        <f>COUNTIF(Arrivi!F$2:F$9997,B914)</f>
        <v>0</v>
      </c>
    </row>
    <row r="915" spans="1:4" x14ac:dyDescent="0.2">
      <c r="A915" s="4">
        <v>914</v>
      </c>
      <c r="B915" s="51" t="s">
        <v>1119</v>
      </c>
      <c r="C915">
        <f>COUNTIF(Atleti!E$2:E$9998,A915)</f>
        <v>2</v>
      </c>
      <c r="D915">
        <f>COUNTIF(Arrivi!F$2:F$9997,B915)</f>
        <v>1</v>
      </c>
    </row>
    <row r="916" spans="1:4" x14ac:dyDescent="0.2">
      <c r="A916" s="4">
        <v>915</v>
      </c>
      <c r="B916" s="51" t="s">
        <v>1120</v>
      </c>
      <c r="C916">
        <f>COUNTIF(Atleti!E$2:E$9998,A916)</f>
        <v>0</v>
      </c>
      <c r="D916">
        <f>COUNTIF(Arrivi!F$2:F$9997,B916)</f>
        <v>0</v>
      </c>
    </row>
    <row r="917" spans="1:4" x14ac:dyDescent="0.2">
      <c r="A917" s="4">
        <v>916</v>
      </c>
      <c r="B917" s="51" t="s">
        <v>1121</v>
      </c>
      <c r="C917">
        <f>COUNTIF(Atleti!E$2:E$9998,A917)</f>
        <v>0</v>
      </c>
      <c r="D917">
        <f>COUNTIF(Arrivi!F$2:F$9997,B917)</f>
        <v>0</v>
      </c>
    </row>
    <row r="918" spans="1:4" x14ac:dyDescent="0.2">
      <c r="A918" s="4">
        <v>917</v>
      </c>
      <c r="B918" s="51" t="s">
        <v>1122</v>
      </c>
      <c r="C918">
        <f>COUNTIF(Atleti!E$2:E$9998,A918)</f>
        <v>0</v>
      </c>
      <c r="D918">
        <f>COUNTIF(Arrivi!F$2:F$9997,B918)</f>
        <v>0</v>
      </c>
    </row>
    <row r="919" spans="1:4" x14ac:dyDescent="0.2">
      <c r="A919" s="4">
        <v>918</v>
      </c>
      <c r="B919" s="51" t="s">
        <v>1123</v>
      </c>
      <c r="C919">
        <f>COUNTIF(Atleti!E$2:E$9998,A919)</f>
        <v>0</v>
      </c>
      <c r="D919">
        <f>COUNTIF(Arrivi!F$2:F$9997,B919)</f>
        <v>0</v>
      </c>
    </row>
    <row r="920" spans="1:4" x14ac:dyDescent="0.2">
      <c r="A920" s="4">
        <v>919</v>
      </c>
      <c r="B920" s="51" t="s">
        <v>1124</v>
      </c>
      <c r="C920">
        <f>COUNTIF(Atleti!E$2:E$9998,A920)</f>
        <v>0</v>
      </c>
      <c r="D920">
        <f>COUNTIF(Arrivi!F$2:F$9997,B920)</f>
        <v>0</v>
      </c>
    </row>
    <row r="921" spans="1:4" x14ac:dyDescent="0.2">
      <c r="A921" s="4">
        <v>920</v>
      </c>
      <c r="B921" s="51" t="s">
        <v>1125</v>
      </c>
      <c r="C921">
        <f>COUNTIF(Atleti!E$2:E$9998,A921)</f>
        <v>0</v>
      </c>
      <c r="D921">
        <f>COUNTIF(Arrivi!F$2:F$9997,B921)</f>
        <v>0</v>
      </c>
    </row>
    <row r="922" spans="1:4" x14ac:dyDescent="0.2">
      <c r="A922" s="4">
        <v>921</v>
      </c>
      <c r="B922" s="51" t="s">
        <v>1126</v>
      </c>
      <c r="C922">
        <f>COUNTIF(Atleti!E$2:E$9998,A922)</f>
        <v>0</v>
      </c>
      <c r="D922">
        <f>COUNTIF(Arrivi!F$2:F$9997,B922)</f>
        <v>0</v>
      </c>
    </row>
    <row r="923" spans="1:4" x14ac:dyDescent="0.2">
      <c r="A923" s="4">
        <v>922</v>
      </c>
      <c r="B923" s="51" t="s">
        <v>1127</v>
      </c>
      <c r="C923">
        <f>COUNTIF(Atleti!E$2:E$9998,A923)</f>
        <v>0</v>
      </c>
      <c r="D923">
        <f>COUNTIF(Arrivi!F$2:F$9997,B923)</f>
        <v>0</v>
      </c>
    </row>
    <row r="924" spans="1:4" x14ac:dyDescent="0.2">
      <c r="A924" s="4">
        <v>923</v>
      </c>
      <c r="B924" s="51" t="s">
        <v>1128</v>
      </c>
      <c r="C924">
        <f>COUNTIF(Atleti!E$2:E$9998,A924)</f>
        <v>0</v>
      </c>
      <c r="D924">
        <f>COUNTIF(Arrivi!F$2:F$9997,B924)</f>
        <v>0</v>
      </c>
    </row>
    <row r="925" spans="1:4" x14ac:dyDescent="0.2">
      <c r="A925" s="4">
        <v>924</v>
      </c>
      <c r="B925" s="51" t="s">
        <v>1129</v>
      </c>
      <c r="C925">
        <f>COUNTIF(Atleti!E$2:E$9998,A925)</f>
        <v>0</v>
      </c>
      <c r="D925">
        <f>COUNTIF(Arrivi!F$2:F$9997,B925)</f>
        <v>0</v>
      </c>
    </row>
    <row r="926" spans="1:4" x14ac:dyDescent="0.2">
      <c r="A926" s="4">
        <v>925</v>
      </c>
      <c r="B926" s="51" t="s">
        <v>1130</v>
      </c>
      <c r="C926">
        <f>COUNTIF(Atleti!E$2:E$9998,A926)</f>
        <v>0</v>
      </c>
      <c r="D926">
        <f>COUNTIF(Arrivi!F$2:F$9997,B926)</f>
        <v>0</v>
      </c>
    </row>
    <row r="927" spans="1:4" x14ac:dyDescent="0.2">
      <c r="A927" s="4">
        <v>926</v>
      </c>
      <c r="B927" s="51" t="s">
        <v>1131</v>
      </c>
      <c r="C927">
        <f>COUNTIF(Atleti!E$2:E$9998,A927)</f>
        <v>0</v>
      </c>
      <c r="D927">
        <f>COUNTIF(Arrivi!F$2:F$9997,B927)</f>
        <v>0</v>
      </c>
    </row>
    <row r="928" spans="1:4" x14ac:dyDescent="0.2">
      <c r="A928" s="4">
        <v>927</v>
      </c>
      <c r="B928" s="51" t="s">
        <v>1132</v>
      </c>
      <c r="C928">
        <f>COUNTIF(Atleti!E$2:E$9998,A928)</f>
        <v>0</v>
      </c>
      <c r="D928">
        <f>COUNTIF(Arrivi!F$2:F$9997,B928)</f>
        <v>0</v>
      </c>
    </row>
    <row r="929" spans="1:4" x14ac:dyDescent="0.2">
      <c r="A929" s="4">
        <v>928</v>
      </c>
      <c r="B929" s="51" t="s">
        <v>1133</v>
      </c>
      <c r="C929">
        <f>COUNTIF(Atleti!E$2:E$9998,A929)</f>
        <v>0</v>
      </c>
      <c r="D929">
        <f>COUNTIF(Arrivi!F$2:F$9997,B929)</f>
        <v>0</v>
      </c>
    </row>
    <row r="930" spans="1:4" x14ac:dyDescent="0.2">
      <c r="A930" s="4">
        <v>929</v>
      </c>
      <c r="B930" s="51" t="s">
        <v>1134</v>
      </c>
      <c r="C930">
        <f>COUNTIF(Atleti!E$2:E$9998,A930)</f>
        <v>0</v>
      </c>
      <c r="D930">
        <f>COUNTIF(Arrivi!F$2:F$9997,B930)</f>
        <v>0</v>
      </c>
    </row>
    <row r="931" spans="1:4" x14ac:dyDescent="0.2">
      <c r="A931" s="4">
        <v>930</v>
      </c>
      <c r="B931" s="51" t="s">
        <v>1135</v>
      </c>
      <c r="C931">
        <f>COUNTIF(Atleti!E$2:E$9998,A931)</f>
        <v>0</v>
      </c>
      <c r="D931">
        <f>COUNTIF(Arrivi!F$2:F$9997,B931)</f>
        <v>0</v>
      </c>
    </row>
    <row r="932" spans="1:4" x14ac:dyDescent="0.2">
      <c r="A932" s="4">
        <v>931</v>
      </c>
      <c r="B932" s="51" t="s">
        <v>1136</v>
      </c>
      <c r="C932">
        <f>COUNTIF(Atleti!E$2:E$9998,A932)</f>
        <v>0</v>
      </c>
      <c r="D932">
        <f>COUNTIF(Arrivi!F$2:F$9997,B932)</f>
        <v>0</v>
      </c>
    </row>
    <row r="933" spans="1:4" x14ac:dyDescent="0.2">
      <c r="A933" s="4">
        <v>932</v>
      </c>
      <c r="B933" s="51" t="s">
        <v>1137</v>
      </c>
      <c r="C933">
        <f>COUNTIF(Atleti!E$2:E$9998,A933)</f>
        <v>0</v>
      </c>
      <c r="D933">
        <f>COUNTIF(Arrivi!F$2:F$9997,B933)</f>
        <v>0</v>
      </c>
    </row>
    <row r="934" spans="1:4" x14ac:dyDescent="0.2">
      <c r="A934" s="4">
        <v>933</v>
      </c>
      <c r="B934" s="51" t="s">
        <v>1138</v>
      </c>
      <c r="C934">
        <f>COUNTIF(Atleti!E$2:E$9998,A934)</f>
        <v>0</v>
      </c>
      <c r="D934">
        <f>COUNTIF(Arrivi!F$2:F$9997,B934)</f>
        <v>0</v>
      </c>
    </row>
    <row r="935" spans="1:4" x14ac:dyDescent="0.2">
      <c r="A935" s="4">
        <v>934</v>
      </c>
      <c r="B935" s="51" t="s">
        <v>1139</v>
      </c>
      <c r="C935">
        <f>COUNTIF(Atleti!E$2:E$9998,A935)</f>
        <v>0</v>
      </c>
      <c r="D935">
        <f>COUNTIF(Arrivi!F$2:F$9997,B935)</f>
        <v>0</v>
      </c>
    </row>
    <row r="936" spans="1:4" x14ac:dyDescent="0.2">
      <c r="A936" s="4">
        <v>935</v>
      </c>
      <c r="B936" s="51" t="s">
        <v>1140</v>
      </c>
      <c r="C936">
        <f>COUNTIF(Atleti!E$2:E$9998,A936)</f>
        <v>0</v>
      </c>
      <c r="D936">
        <f>COUNTIF(Arrivi!F$2:F$9997,B936)</f>
        <v>0</v>
      </c>
    </row>
    <row r="937" spans="1:4" x14ac:dyDescent="0.2">
      <c r="A937" s="4">
        <v>936</v>
      </c>
      <c r="B937" s="51" t="s">
        <v>1141</v>
      </c>
      <c r="C937">
        <f>COUNTIF(Atleti!E$2:E$9998,A937)</f>
        <v>0</v>
      </c>
      <c r="D937">
        <f>COUNTIF(Arrivi!F$2:F$9997,B937)</f>
        <v>0</v>
      </c>
    </row>
    <row r="938" spans="1:4" x14ac:dyDescent="0.2">
      <c r="A938" s="4">
        <v>937</v>
      </c>
      <c r="B938" s="51" t="s">
        <v>1142</v>
      </c>
      <c r="C938">
        <f>COUNTIF(Atleti!E$2:E$9998,A938)</f>
        <v>0</v>
      </c>
      <c r="D938">
        <f>COUNTIF(Arrivi!F$2:F$9997,B938)</f>
        <v>0</v>
      </c>
    </row>
    <row r="939" spans="1:4" x14ac:dyDescent="0.2">
      <c r="A939" s="4">
        <v>938</v>
      </c>
      <c r="B939" s="51" t="s">
        <v>1143</v>
      </c>
      <c r="C939">
        <f>COUNTIF(Atleti!E$2:E$9998,A939)</f>
        <v>0</v>
      </c>
      <c r="D939">
        <f>COUNTIF(Arrivi!F$2:F$9997,B939)</f>
        <v>0</v>
      </c>
    </row>
    <row r="940" spans="1:4" x14ac:dyDescent="0.2">
      <c r="A940" s="4">
        <v>939</v>
      </c>
      <c r="B940" s="51" t="s">
        <v>1144</v>
      </c>
      <c r="C940">
        <f>COUNTIF(Atleti!E$2:E$9998,A940)</f>
        <v>0</v>
      </c>
      <c r="D940">
        <f>COUNTIF(Arrivi!F$2:F$9997,B940)</f>
        <v>0</v>
      </c>
    </row>
    <row r="941" spans="1:4" x14ac:dyDescent="0.2">
      <c r="A941" s="4">
        <v>940</v>
      </c>
      <c r="B941" s="51" t="s">
        <v>1145</v>
      </c>
      <c r="C941">
        <f>COUNTIF(Atleti!E$2:E$9998,A941)</f>
        <v>0</v>
      </c>
      <c r="D941">
        <f>COUNTIF(Arrivi!F$2:F$9997,B941)</f>
        <v>0</v>
      </c>
    </row>
    <row r="942" spans="1:4" x14ac:dyDescent="0.2">
      <c r="A942" s="4">
        <v>941</v>
      </c>
      <c r="B942" s="51" t="s">
        <v>1146</v>
      </c>
      <c r="C942">
        <f>COUNTIF(Atleti!E$2:E$9998,A942)</f>
        <v>0</v>
      </c>
      <c r="D942">
        <f>COUNTIF(Arrivi!F$2:F$9997,B942)</f>
        <v>0</v>
      </c>
    </row>
    <row r="943" spans="1:4" x14ac:dyDescent="0.2">
      <c r="A943" s="4">
        <v>942</v>
      </c>
      <c r="B943" s="51" t="s">
        <v>1147</v>
      </c>
      <c r="C943">
        <f>COUNTIF(Atleti!E$2:E$9998,A943)</f>
        <v>0</v>
      </c>
      <c r="D943">
        <f>COUNTIF(Arrivi!F$2:F$9997,B943)</f>
        <v>0</v>
      </c>
    </row>
    <row r="944" spans="1:4" x14ac:dyDescent="0.2">
      <c r="A944" s="4">
        <v>943</v>
      </c>
      <c r="B944" s="51" t="s">
        <v>1148</v>
      </c>
      <c r="C944">
        <f>COUNTIF(Atleti!E$2:E$9998,A944)</f>
        <v>0</v>
      </c>
      <c r="D944">
        <f>COUNTIF(Arrivi!F$2:F$9997,B944)</f>
        <v>0</v>
      </c>
    </row>
    <row r="945" spans="1:4" x14ac:dyDescent="0.2">
      <c r="A945" s="4">
        <v>944</v>
      </c>
      <c r="B945" s="51" t="s">
        <v>1149</v>
      </c>
      <c r="C945">
        <f>COUNTIF(Atleti!E$2:E$9998,A945)</f>
        <v>0</v>
      </c>
      <c r="D945">
        <f>COUNTIF(Arrivi!F$2:F$9997,B945)</f>
        <v>0</v>
      </c>
    </row>
    <row r="946" spans="1:4" x14ac:dyDescent="0.2">
      <c r="A946" s="4">
        <v>945</v>
      </c>
      <c r="B946" s="51" t="s">
        <v>1150</v>
      </c>
      <c r="C946">
        <f>COUNTIF(Atleti!E$2:E$9998,A946)</f>
        <v>0</v>
      </c>
      <c r="D946">
        <f>COUNTIF(Arrivi!F$2:F$9997,B946)</f>
        <v>0</v>
      </c>
    </row>
    <row r="947" spans="1:4" x14ac:dyDescent="0.2">
      <c r="A947" s="4">
        <v>946</v>
      </c>
      <c r="B947" s="51" t="s">
        <v>1151</v>
      </c>
      <c r="C947">
        <f>COUNTIF(Atleti!E$2:E$9998,A947)</f>
        <v>0</v>
      </c>
      <c r="D947">
        <f>COUNTIF(Arrivi!F$2:F$9997,B947)</f>
        <v>0</v>
      </c>
    </row>
    <row r="948" spans="1:4" x14ac:dyDescent="0.2">
      <c r="A948" s="4">
        <v>947</v>
      </c>
      <c r="B948" s="51" t="s">
        <v>1152</v>
      </c>
      <c r="C948">
        <f>COUNTIF(Atleti!E$2:E$9998,A948)</f>
        <v>0</v>
      </c>
      <c r="D948">
        <f>COUNTIF(Arrivi!F$2:F$9997,B948)</f>
        <v>0</v>
      </c>
    </row>
    <row r="949" spans="1:4" x14ac:dyDescent="0.2">
      <c r="A949" s="4">
        <v>948</v>
      </c>
      <c r="B949" s="51" t="s">
        <v>1153</v>
      </c>
      <c r="C949">
        <f>COUNTIF(Atleti!E$2:E$9998,A949)</f>
        <v>0</v>
      </c>
      <c r="D949">
        <f>COUNTIF(Arrivi!F$2:F$9997,B949)</f>
        <v>0</v>
      </c>
    </row>
    <row r="950" spans="1:4" x14ac:dyDescent="0.2">
      <c r="A950" s="4">
        <v>949</v>
      </c>
      <c r="B950" s="51" t="s">
        <v>1154</v>
      </c>
      <c r="C950">
        <f>COUNTIF(Atleti!E$2:E$9998,A950)</f>
        <v>0</v>
      </c>
      <c r="D950">
        <f>COUNTIF(Arrivi!F$2:F$9997,B950)</f>
        <v>0</v>
      </c>
    </row>
    <row r="951" spans="1:4" x14ac:dyDescent="0.2">
      <c r="A951" s="4">
        <v>950</v>
      </c>
      <c r="B951" s="51" t="s">
        <v>1155</v>
      </c>
      <c r="C951">
        <f>COUNTIF(Atleti!E$2:E$9998,A951)</f>
        <v>0</v>
      </c>
      <c r="D951">
        <f>COUNTIF(Arrivi!F$2:F$9997,B951)</f>
        <v>0</v>
      </c>
    </row>
    <row r="952" spans="1:4" x14ac:dyDescent="0.2">
      <c r="A952" s="4">
        <v>951</v>
      </c>
      <c r="B952" s="51" t="s">
        <v>1156</v>
      </c>
      <c r="C952">
        <f>COUNTIF(Atleti!E$2:E$9998,A952)</f>
        <v>0</v>
      </c>
      <c r="D952">
        <f>COUNTIF(Arrivi!F$2:F$9997,B952)</f>
        <v>0</v>
      </c>
    </row>
    <row r="953" spans="1:4" x14ac:dyDescent="0.2">
      <c r="A953" s="4">
        <v>952</v>
      </c>
      <c r="B953" s="51" t="s">
        <v>1157</v>
      </c>
      <c r="C953">
        <f>COUNTIF(Atleti!E$2:E$9998,A953)</f>
        <v>0</v>
      </c>
      <c r="D953">
        <f>COUNTIF(Arrivi!F$2:F$9997,B953)</f>
        <v>0</v>
      </c>
    </row>
    <row r="954" spans="1:4" x14ac:dyDescent="0.2">
      <c r="A954" s="4">
        <v>953</v>
      </c>
      <c r="B954" s="51" t="s">
        <v>1158</v>
      </c>
      <c r="C954">
        <f>COUNTIF(Atleti!E$2:E$9998,A954)</f>
        <v>0</v>
      </c>
      <c r="D954">
        <f>COUNTIF(Arrivi!F$2:F$9997,B954)</f>
        <v>0</v>
      </c>
    </row>
    <row r="955" spans="1:4" x14ac:dyDescent="0.2">
      <c r="A955" s="4">
        <v>954</v>
      </c>
      <c r="B955" s="51" t="s">
        <v>1159</v>
      </c>
      <c r="C955">
        <f>COUNTIF(Atleti!E$2:E$9998,A955)</f>
        <v>0</v>
      </c>
      <c r="D955">
        <f>COUNTIF(Arrivi!F$2:F$9997,B955)</f>
        <v>0</v>
      </c>
    </row>
    <row r="956" spans="1:4" x14ac:dyDescent="0.2">
      <c r="A956" s="4">
        <v>955</v>
      </c>
      <c r="B956" s="51" t="s">
        <v>1160</v>
      </c>
      <c r="C956">
        <f>COUNTIF(Atleti!E$2:E$9998,A956)</f>
        <v>0</v>
      </c>
      <c r="D956">
        <f>COUNTIF(Arrivi!F$2:F$9997,B956)</f>
        <v>0</v>
      </c>
    </row>
    <row r="957" spans="1:4" x14ac:dyDescent="0.2">
      <c r="A957" s="4">
        <v>956</v>
      </c>
      <c r="B957" s="51" t="s">
        <v>1161</v>
      </c>
      <c r="C957">
        <f>COUNTIF(Atleti!E$2:E$9998,A957)</f>
        <v>0</v>
      </c>
      <c r="D957">
        <f>COUNTIF(Arrivi!F$2:F$9997,B957)</f>
        <v>0</v>
      </c>
    </row>
    <row r="958" spans="1:4" x14ac:dyDescent="0.2">
      <c r="A958" s="4">
        <v>957</v>
      </c>
      <c r="B958" s="51" t="s">
        <v>1162</v>
      </c>
      <c r="C958">
        <f>COUNTIF(Atleti!E$2:E$9998,A958)</f>
        <v>0</v>
      </c>
      <c r="D958">
        <f>COUNTIF(Arrivi!F$2:F$9997,B958)</f>
        <v>0</v>
      </c>
    </row>
    <row r="959" spans="1:4" x14ac:dyDescent="0.2">
      <c r="A959" s="4">
        <v>958</v>
      </c>
      <c r="B959" s="51" t="s">
        <v>1163</v>
      </c>
      <c r="C959">
        <f>COUNTIF(Atleti!E$2:E$9998,A959)</f>
        <v>0</v>
      </c>
      <c r="D959">
        <f>COUNTIF(Arrivi!F$2:F$9997,B959)</f>
        <v>0</v>
      </c>
    </row>
    <row r="960" spans="1:4" x14ac:dyDescent="0.2">
      <c r="A960" s="4">
        <v>959</v>
      </c>
      <c r="B960" s="51" t="s">
        <v>1164</v>
      </c>
      <c r="C960">
        <f>COUNTIF(Atleti!E$2:E$9998,A960)</f>
        <v>0</v>
      </c>
      <c r="D960">
        <f>COUNTIF(Arrivi!F$2:F$9997,B960)</f>
        <v>0</v>
      </c>
    </row>
    <row r="961" spans="1:4" x14ac:dyDescent="0.2">
      <c r="A961" s="4">
        <v>960</v>
      </c>
      <c r="B961" s="51" t="s">
        <v>1165</v>
      </c>
      <c r="C961">
        <f>COUNTIF(Atleti!E$2:E$9998,A961)</f>
        <v>0</v>
      </c>
      <c r="D961">
        <f>COUNTIF(Arrivi!F$2:F$9997,B961)</f>
        <v>0</v>
      </c>
    </row>
    <row r="962" spans="1:4" x14ac:dyDescent="0.2">
      <c r="A962" s="4">
        <v>961</v>
      </c>
      <c r="B962" s="51" t="s">
        <v>1166</v>
      </c>
      <c r="C962">
        <f>COUNTIF(Atleti!E$2:E$9998,A962)</f>
        <v>0</v>
      </c>
      <c r="D962">
        <f>COUNTIF(Arrivi!F$2:F$9997,B962)</f>
        <v>0</v>
      </c>
    </row>
    <row r="963" spans="1:4" x14ac:dyDescent="0.2">
      <c r="A963" s="4">
        <v>962</v>
      </c>
      <c r="B963" s="51" t="s">
        <v>1167</v>
      </c>
      <c r="C963">
        <f>COUNTIF(Atleti!E$2:E$9998,A963)</f>
        <v>0</v>
      </c>
      <c r="D963">
        <f>COUNTIF(Arrivi!F$2:F$9997,B963)</f>
        <v>0</v>
      </c>
    </row>
    <row r="964" spans="1:4" x14ac:dyDescent="0.2">
      <c r="A964" s="4">
        <v>963</v>
      </c>
      <c r="B964" s="51" t="s">
        <v>1168</v>
      </c>
      <c r="C964">
        <f>COUNTIF(Atleti!E$2:E$9998,A964)</f>
        <v>0</v>
      </c>
      <c r="D964">
        <f>COUNTIF(Arrivi!F$2:F$9997,B964)</f>
        <v>0</v>
      </c>
    </row>
    <row r="965" spans="1:4" x14ac:dyDescent="0.2">
      <c r="A965" s="4">
        <v>964</v>
      </c>
      <c r="B965" s="51" t="s">
        <v>1169</v>
      </c>
      <c r="C965">
        <f>COUNTIF(Atleti!E$2:E$9998,A965)</f>
        <v>0</v>
      </c>
      <c r="D965">
        <f>COUNTIF(Arrivi!F$2:F$9997,B965)</f>
        <v>0</v>
      </c>
    </row>
    <row r="966" spans="1:4" x14ac:dyDescent="0.2">
      <c r="A966" s="4">
        <v>965</v>
      </c>
      <c r="B966" s="51" t="s">
        <v>1170</v>
      </c>
      <c r="C966">
        <f>COUNTIF(Atleti!E$2:E$9998,A966)</f>
        <v>0</v>
      </c>
      <c r="D966">
        <f>COUNTIF(Arrivi!F$2:F$9997,B966)</f>
        <v>0</v>
      </c>
    </row>
    <row r="967" spans="1:4" x14ac:dyDescent="0.2">
      <c r="A967" s="4">
        <v>966</v>
      </c>
      <c r="B967" s="51" t="s">
        <v>1171</v>
      </c>
      <c r="C967">
        <f>COUNTIF(Atleti!E$2:E$9998,A967)</f>
        <v>0</v>
      </c>
      <c r="D967">
        <f>COUNTIF(Arrivi!F$2:F$9997,B967)</f>
        <v>0</v>
      </c>
    </row>
    <row r="968" spans="1:4" x14ac:dyDescent="0.2">
      <c r="A968" s="4">
        <v>967</v>
      </c>
      <c r="B968" s="51" t="s">
        <v>1172</v>
      </c>
      <c r="C968">
        <f>COUNTIF(Atleti!E$2:E$9998,A968)</f>
        <v>0</v>
      </c>
      <c r="D968">
        <f>COUNTIF(Arrivi!F$2:F$9997,B968)</f>
        <v>0</v>
      </c>
    </row>
    <row r="969" spans="1:4" x14ac:dyDescent="0.2">
      <c r="A969" s="4">
        <v>968</v>
      </c>
      <c r="B969" s="51" t="s">
        <v>1173</v>
      </c>
      <c r="C969">
        <f>COUNTIF(Atleti!E$2:E$9998,A969)</f>
        <v>0</v>
      </c>
      <c r="D969">
        <f>COUNTIF(Arrivi!F$2:F$9997,B969)</f>
        <v>0</v>
      </c>
    </row>
    <row r="970" spans="1:4" x14ac:dyDescent="0.2">
      <c r="A970" s="4">
        <v>969</v>
      </c>
      <c r="B970" s="51" t="s">
        <v>1174</v>
      </c>
      <c r="C970">
        <f>COUNTIF(Atleti!E$2:E$9998,A970)</f>
        <v>0</v>
      </c>
      <c r="D970">
        <f>COUNTIF(Arrivi!F$2:F$9997,B970)</f>
        <v>0</v>
      </c>
    </row>
    <row r="971" spans="1:4" x14ac:dyDescent="0.2">
      <c r="A971" s="4">
        <v>970</v>
      </c>
      <c r="B971" s="51" t="s">
        <v>1175</v>
      </c>
      <c r="C971">
        <f>COUNTIF(Atleti!E$2:E$9998,A971)</f>
        <v>0</v>
      </c>
      <c r="D971">
        <f>COUNTIF(Arrivi!F$2:F$9997,B971)</f>
        <v>0</v>
      </c>
    </row>
    <row r="972" spans="1:4" x14ac:dyDescent="0.2">
      <c r="A972" s="4">
        <v>971</v>
      </c>
      <c r="B972" s="51" t="s">
        <v>1176</v>
      </c>
      <c r="C972">
        <f>COUNTIF(Atleti!E$2:E$9998,A972)</f>
        <v>0</v>
      </c>
      <c r="D972">
        <f>COUNTIF(Arrivi!F$2:F$9997,B972)</f>
        <v>0</v>
      </c>
    </row>
    <row r="973" spans="1:4" x14ac:dyDescent="0.2">
      <c r="A973" s="4">
        <v>972</v>
      </c>
      <c r="B973" s="51" t="s">
        <v>1177</v>
      </c>
      <c r="C973">
        <f>COUNTIF(Atleti!E$2:E$9998,A973)</f>
        <v>0</v>
      </c>
      <c r="D973">
        <f>COUNTIF(Arrivi!F$2:F$9997,B973)</f>
        <v>0</v>
      </c>
    </row>
    <row r="974" spans="1:4" x14ac:dyDescent="0.2">
      <c r="A974" s="4">
        <v>973</v>
      </c>
      <c r="B974" s="51" t="s">
        <v>1178</v>
      </c>
      <c r="C974">
        <f>COUNTIF(Atleti!E$2:E$9998,A974)</f>
        <v>0</v>
      </c>
      <c r="D974">
        <f>COUNTIF(Arrivi!F$2:F$9997,B974)</f>
        <v>0</v>
      </c>
    </row>
    <row r="975" spans="1:4" x14ac:dyDescent="0.2">
      <c r="A975" s="4">
        <v>974</v>
      </c>
      <c r="B975" s="51" t="s">
        <v>1179</v>
      </c>
      <c r="C975">
        <f>COUNTIF(Atleti!E$2:E$9998,A975)</f>
        <v>0</v>
      </c>
      <c r="D975">
        <f>COUNTIF(Arrivi!F$2:F$9997,B975)</f>
        <v>0</v>
      </c>
    </row>
    <row r="976" spans="1:4" x14ac:dyDescent="0.2">
      <c r="A976" s="4">
        <v>975</v>
      </c>
      <c r="B976" s="51" t="s">
        <v>1180</v>
      </c>
      <c r="C976">
        <f>COUNTIF(Atleti!E$2:E$9998,A976)</f>
        <v>0</v>
      </c>
      <c r="D976">
        <f>COUNTIF(Arrivi!F$2:F$9997,B976)</f>
        <v>0</v>
      </c>
    </row>
    <row r="977" spans="1:4" x14ac:dyDescent="0.2">
      <c r="A977" s="4">
        <v>976</v>
      </c>
      <c r="B977" s="51" t="s">
        <v>1181</v>
      </c>
      <c r="C977">
        <f>COUNTIF(Atleti!E$2:E$9998,A977)</f>
        <v>0</v>
      </c>
      <c r="D977">
        <f>COUNTIF(Arrivi!F$2:F$9997,B977)</f>
        <v>0</v>
      </c>
    </row>
    <row r="978" spans="1:4" x14ac:dyDescent="0.2">
      <c r="A978" s="4">
        <v>977</v>
      </c>
      <c r="B978" s="51" t="s">
        <v>1182</v>
      </c>
      <c r="C978">
        <f>COUNTIF(Atleti!E$2:E$9998,A978)</f>
        <v>0</v>
      </c>
      <c r="D978">
        <f>COUNTIF(Arrivi!F$2:F$9997,B978)</f>
        <v>0</v>
      </c>
    </row>
    <row r="979" spans="1:4" x14ac:dyDescent="0.2">
      <c r="A979" s="4">
        <v>978</v>
      </c>
      <c r="B979" s="51" t="s">
        <v>1183</v>
      </c>
      <c r="C979">
        <f>COUNTIF(Atleti!E$2:E$9998,A979)</f>
        <v>0</v>
      </c>
      <c r="D979">
        <f>COUNTIF(Arrivi!F$2:F$9997,B979)</f>
        <v>0</v>
      </c>
    </row>
    <row r="980" spans="1:4" x14ac:dyDescent="0.2">
      <c r="A980" s="4">
        <v>979</v>
      </c>
      <c r="B980" s="51" t="s">
        <v>1184</v>
      </c>
      <c r="C980">
        <f>COUNTIF(Atleti!E$2:E$9998,A980)</f>
        <v>0</v>
      </c>
      <c r="D980">
        <f>COUNTIF(Arrivi!F$2:F$9997,B980)</f>
        <v>0</v>
      </c>
    </row>
    <row r="981" spans="1:4" x14ac:dyDescent="0.2">
      <c r="A981" s="4">
        <v>980</v>
      </c>
      <c r="B981" s="51" t="s">
        <v>1185</v>
      </c>
      <c r="C981">
        <f>COUNTIF(Atleti!E$2:E$9998,A981)</f>
        <v>0</v>
      </c>
      <c r="D981">
        <f>COUNTIF(Arrivi!F$2:F$9997,B981)</f>
        <v>0</v>
      </c>
    </row>
    <row r="982" spans="1:4" x14ac:dyDescent="0.2">
      <c r="A982" s="4">
        <v>981</v>
      </c>
      <c r="B982" s="51" t="s">
        <v>1186</v>
      </c>
      <c r="C982">
        <f>COUNTIF(Atleti!E$2:E$9998,A982)</f>
        <v>0</v>
      </c>
      <c r="D982">
        <f>COUNTIF(Arrivi!F$2:F$9997,B982)</f>
        <v>0</v>
      </c>
    </row>
    <row r="983" spans="1:4" x14ac:dyDescent="0.2">
      <c r="A983" s="4">
        <v>982</v>
      </c>
      <c r="B983" s="51" t="s">
        <v>1187</v>
      </c>
      <c r="C983">
        <f>COUNTIF(Atleti!E$2:E$9998,A983)</f>
        <v>0</v>
      </c>
      <c r="D983">
        <f>COUNTIF(Arrivi!F$2:F$9997,B983)</f>
        <v>0</v>
      </c>
    </row>
    <row r="984" spans="1:4" x14ac:dyDescent="0.2">
      <c r="A984" s="4">
        <v>983</v>
      </c>
      <c r="B984" s="51" t="s">
        <v>1188</v>
      </c>
      <c r="C984">
        <f>COUNTIF(Atleti!E$2:E$9998,A984)</f>
        <v>0</v>
      </c>
      <c r="D984">
        <f>COUNTIF(Arrivi!F$2:F$9997,B984)</f>
        <v>0</v>
      </c>
    </row>
    <row r="985" spans="1:4" x14ac:dyDescent="0.2">
      <c r="A985" s="4">
        <v>984</v>
      </c>
      <c r="B985" s="51" t="s">
        <v>1189</v>
      </c>
      <c r="C985">
        <f>COUNTIF(Atleti!E$2:E$9998,A985)</f>
        <v>0</v>
      </c>
      <c r="D985">
        <f>COUNTIF(Arrivi!F$2:F$9997,B985)</f>
        <v>0</v>
      </c>
    </row>
    <row r="986" spans="1:4" x14ac:dyDescent="0.2">
      <c r="A986" s="4">
        <v>985</v>
      </c>
      <c r="B986" s="51" t="s">
        <v>1190</v>
      </c>
      <c r="C986">
        <f>COUNTIF(Atleti!E$2:E$9998,A986)</f>
        <v>0</v>
      </c>
      <c r="D986">
        <f>COUNTIF(Arrivi!F$2:F$9997,B986)</f>
        <v>0</v>
      </c>
    </row>
    <row r="987" spans="1:4" x14ac:dyDescent="0.2">
      <c r="A987" s="4">
        <v>986</v>
      </c>
      <c r="B987" s="51" t="s">
        <v>1191</v>
      </c>
      <c r="C987">
        <f>COUNTIF(Atleti!E$2:E$9998,A987)</f>
        <v>0</v>
      </c>
      <c r="D987">
        <f>COUNTIF(Arrivi!F$2:F$9997,B987)</f>
        <v>0</v>
      </c>
    </row>
    <row r="988" spans="1:4" x14ac:dyDescent="0.2">
      <c r="A988" s="4">
        <v>987</v>
      </c>
      <c r="B988" s="51" t="s">
        <v>1192</v>
      </c>
      <c r="C988">
        <f>COUNTIF(Atleti!E$2:E$9998,A988)</f>
        <v>0</v>
      </c>
      <c r="D988">
        <f>COUNTIF(Arrivi!F$2:F$9997,B988)</f>
        <v>0</v>
      </c>
    </row>
    <row r="989" spans="1:4" x14ac:dyDescent="0.2">
      <c r="A989" s="4">
        <v>988</v>
      </c>
      <c r="B989" s="51" t="s">
        <v>1193</v>
      </c>
      <c r="C989">
        <f>COUNTIF(Atleti!E$2:E$9998,A989)</f>
        <v>0</v>
      </c>
      <c r="D989">
        <f>COUNTIF(Arrivi!F$2:F$9997,B989)</f>
        <v>0</v>
      </c>
    </row>
    <row r="990" spans="1:4" x14ac:dyDescent="0.2">
      <c r="A990" s="4">
        <v>989</v>
      </c>
      <c r="B990" s="51" t="s">
        <v>1194</v>
      </c>
      <c r="C990">
        <f>COUNTIF(Atleti!E$2:E$9998,A990)</f>
        <v>1</v>
      </c>
      <c r="D990">
        <f>COUNTIF(Arrivi!F$2:F$9997,B990)</f>
        <v>1</v>
      </c>
    </row>
    <row r="991" spans="1:4" x14ac:dyDescent="0.2">
      <c r="A991" s="4">
        <v>990</v>
      </c>
      <c r="B991" s="51" t="s">
        <v>1195</v>
      </c>
      <c r="C991">
        <f>COUNTIF(Atleti!E$2:E$9998,A991)</f>
        <v>0</v>
      </c>
      <c r="D991">
        <f>COUNTIF(Arrivi!F$2:F$9997,B991)</f>
        <v>0</v>
      </c>
    </row>
    <row r="992" spans="1:4" x14ac:dyDescent="0.2">
      <c r="A992" s="4">
        <v>991</v>
      </c>
      <c r="B992" s="51" t="s">
        <v>1196</v>
      </c>
      <c r="C992">
        <f>COUNTIF(Atleti!E$2:E$9998,A992)</f>
        <v>0</v>
      </c>
      <c r="D992">
        <f>COUNTIF(Arrivi!F$2:F$9997,B992)</f>
        <v>0</v>
      </c>
    </row>
    <row r="993" spans="1:4" x14ac:dyDescent="0.2">
      <c r="A993" s="4">
        <v>992</v>
      </c>
      <c r="B993" s="51" t="s">
        <v>1197</v>
      </c>
      <c r="C993">
        <f>COUNTIF(Atleti!E$2:E$9998,A993)</f>
        <v>0</v>
      </c>
      <c r="D993">
        <f>COUNTIF(Arrivi!F$2:F$9997,B993)</f>
        <v>0</v>
      </c>
    </row>
    <row r="994" spans="1:4" x14ac:dyDescent="0.2">
      <c r="A994" s="4">
        <v>993</v>
      </c>
      <c r="B994" s="51" t="s">
        <v>1198</v>
      </c>
      <c r="C994">
        <f>COUNTIF(Atleti!E$2:E$9998,A994)</f>
        <v>0</v>
      </c>
      <c r="D994">
        <f>COUNTIF(Arrivi!F$2:F$9997,B994)</f>
        <v>0</v>
      </c>
    </row>
    <row r="995" spans="1:4" x14ac:dyDescent="0.2">
      <c r="A995" s="4">
        <v>994</v>
      </c>
      <c r="B995" s="51" t="s">
        <v>1199</v>
      </c>
      <c r="C995">
        <f>COUNTIF(Atleti!E$2:E$9998,A995)</f>
        <v>0</v>
      </c>
      <c r="D995">
        <f>COUNTIF(Arrivi!F$2:F$9997,B995)</f>
        <v>0</v>
      </c>
    </row>
    <row r="996" spans="1:4" x14ac:dyDescent="0.2">
      <c r="A996" s="4">
        <v>995</v>
      </c>
      <c r="B996" s="51" t="s">
        <v>1200</v>
      </c>
      <c r="C996">
        <f>COUNTIF(Atleti!E$2:E$9998,A996)</f>
        <v>0</v>
      </c>
      <c r="D996">
        <f>COUNTIF(Arrivi!F$2:F$9997,B996)</f>
        <v>0</v>
      </c>
    </row>
    <row r="997" spans="1:4" x14ac:dyDescent="0.2">
      <c r="A997" s="4">
        <v>996</v>
      </c>
      <c r="B997" s="51" t="s">
        <v>1201</v>
      </c>
      <c r="C997">
        <f>COUNTIF(Atleti!E$2:E$9998,A997)</f>
        <v>0</v>
      </c>
      <c r="D997">
        <f>COUNTIF(Arrivi!F$2:F$9997,B997)</f>
        <v>0</v>
      </c>
    </row>
    <row r="998" spans="1:4" x14ac:dyDescent="0.2">
      <c r="A998" s="4">
        <v>997</v>
      </c>
      <c r="B998" s="51" t="s">
        <v>1202</v>
      </c>
      <c r="C998">
        <f>COUNTIF(Atleti!E$2:E$9998,A998)</f>
        <v>0</v>
      </c>
      <c r="D998">
        <f>COUNTIF(Arrivi!F$2:F$9997,B998)</f>
        <v>0</v>
      </c>
    </row>
    <row r="999" spans="1:4" x14ac:dyDescent="0.2">
      <c r="A999" s="4">
        <v>998</v>
      </c>
      <c r="B999" s="51" t="s">
        <v>1203</v>
      </c>
      <c r="C999">
        <f>COUNTIF(Atleti!E$2:E$9998,A999)</f>
        <v>0</v>
      </c>
      <c r="D999">
        <f>COUNTIF(Arrivi!F$2:F$9997,B999)</f>
        <v>0</v>
      </c>
    </row>
    <row r="1000" spans="1:4" x14ac:dyDescent="0.2">
      <c r="A1000" s="4">
        <v>999</v>
      </c>
      <c r="B1000" s="51" t="s">
        <v>1204</v>
      </c>
      <c r="C1000">
        <f>COUNTIF(Atleti!E$2:E$9998,A1000)</f>
        <v>0</v>
      </c>
      <c r="D1000">
        <f>COUNTIF(Arrivi!F$2:F$9997,B1000)</f>
        <v>0</v>
      </c>
    </row>
    <row r="1001" spans="1:4" x14ac:dyDescent="0.2">
      <c r="A1001" s="4">
        <v>1000</v>
      </c>
      <c r="B1001" s="51" t="s">
        <v>1205</v>
      </c>
      <c r="C1001">
        <f>COUNTIF(Atleti!E$2:E$9998,A1001)</f>
        <v>0</v>
      </c>
      <c r="D1001">
        <f>COUNTIF(Arrivi!F$2:F$9997,B1001)</f>
        <v>0</v>
      </c>
    </row>
    <row r="1002" spans="1:4" x14ac:dyDescent="0.2">
      <c r="A1002" s="4">
        <v>1001</v>
      </c>
      <c r="B1002" s="51" t="s">
        <v>1206</v>
      </c>
      <c r="C1002">
        <f>COUNTIF(Atleti!E$2:E$9998,A1002)</f>
        <v>0</v>
      </c>
      <c r="D1002">
        <f>COUNTIF(Arrivi!F$2:F$9997,B1002)</f>
        <v>0</v>
      </c>
    </row>
    <row r="1003" spans="1:4" x14ac:dyDescent="0.2">
      <c r="A1003" s="4">
        <v>1002</v>
      </c>
      <c r="B1003" s="51" t="s">
        <v>1207</v>
      </c>
      <c r="C1003">
        <f>COUNTIF(Atleti!E$2:E$9998,A1003)</f>
        <v>0</v>
      </c>
      <c r="D1003">
        <f>COUNTIF(Arrivi!F$2:F$9997,B1003)</f>
        <v>0</v>
      </c>
    </row>
    <row r="1004" spans="1:4" x14ac:dyDescent="0.2">
      <c r="A1004" s="4">
        <v>1003</v>
      </c>
      <c r="B1004" s="51" t="s">
        <v>1208</v>
      </c>
      <c r="C1004">
        <f>COUNTIF(Atleti!E$2:E$9998,A1004)</f>
        <v>0</v>
      </c>
      <c r="D1004">
        <f>COUNTIF(Arrivi!F$2:F$9997,B1004)</f>
        <v>0</v>
      </c>
    </row>
    <row r="1005" spans="1:4" x14ac:dyDescent="0.2">
      <c r="A1005" s="4">
        <v>1004</v>
      </c>
      <c r="B1005" s="51" t="s">
        <v>1209</v>
      </c>
      <c r="C1005">
        <f>COUNTIF(Atleti!E$2:E$9998,A1005)</f>
        <v>0</v>
      </c>
      <c r="D1005">
        <f>COUNTIF(Arrivi!F$2:F$9997,B1005)</f>
        <v>0</v>
      </c>
    </row>
    <row r="1006" spans="1:4" x14ac:dyDescent="0.2">
      <c r="A1006" s="4">
        <v>1005</v>
      </c>
      <c r="B1006" s="51" t="s">
        <v>1210</v>
      </c>
      <c r="C1006">
        <f>COUNTIF(Atleti!E$2:E$9998,A1006)</f>
        <v>0</v>
      </c>
      <c r="D1006">
        <f>COUNTIF(Arrivi!F$2:F$9997,B1006)</f>
        <v>0</v>
      </c>
    </row>
    <row r="1007" spans="1:4" x14ac:dyDescent="0.2">
      <c r="A1007" s="4">
        <v>1006</v>
      </c>
      <c r="B1007" s="51" t="s">
        <v>1211</v>
      </c>
      <c r="C1007">
        <f>COUNTIF(Atleti!E$2:E$9998,A1007)</f>
        <v>0</v>
      </c>
      <c r="D1007">
        <f>COUNTIF(Arrivi!F$2:F$9997,B1007)</f>
        <v>0</v>
      </c>
    </row>
    <row r="1008" spans="1:4" x14ac:dyDescent="0.2">
      <c r="A1008" s="4">
        <v>1007</v>
      </c>
      <c r="B1008" s="51" t="s">
        <v>1212</v>
      </c>
      <c r="C1008">
        <f>COUNTIF(Atleti!E$2:E$9998,A1008)</f>
        <v>0</v>
      </c>
      <c r="D1008">
        <f>COUNTIF(Arrivi!F$2:F$9997,B1008)</f>
        <v>0</v>
      </c>
    </row>
    <row r="1009" spans="1:4" x14ac:dyDescent="0.2">
      <c r="A1009" s="4">
        <v>1008</v>
      </c>
      <c r="B1009" s="51" t="s">
        <v>1213</v>
      </c>
      <c r="C1009">
        <f>COUNTIF(Atleti!E$2:E$9998,A1009)</f>
        <v>0</v>
      </c>
      <c r="D1009">
        <f>COUNTIF(Arrivi!F$2:F$9997,B1009)</f>
        <v>0</v>
      </c>
    </row>
    <row r="1010" spans="1:4" x14ac:dyDescent="0.2">
      <c r="A1010" s="4">
        <v>1009</v>
      </c>
      <c r="B1010" s="51" t="s">
        <v>1214</v>
      </c>
      <c r="C1010">
        <f>COUNTIF(Atleti!E$2:E$9998,A1010)</f>
        <v>0</v>
      </c>
      <c r="D1010">
        <f>COUNTIF(Arrivi!F$2:F$9997,B1010)</f>
        <v>0</v>
      </c>
    </row>
    <row r="1011" spans="1:4" x14ac:dyDescent="0.2">
      <c r="A1011" s="4">
        <v>1010</v>
      </c>
      <c r="B1011" s="51" t="s">
        <v>1215</v>
      </c>
      <c r="C1011">
        <f>COUNTIF(Atleti!E$2:E$9998,A1011)</f>
        <v>0</v>
      </c>
      <c r="D1011">
        <f>COUNTIF(Arrivi!F$2:F$9997,B1011)</f>
        <v>0</v>
      </c>
    </row>
    <row r="1012" spans="1:4" x14ac:dyDescent="0.2">
      <c r="A1012" s="4">
        <v>1011</v>
      </c>
      <c r="B1012" s="51" t="s">
        <v>1216</v>
      </c>
      <c r="C1012">
        <f>COUNTIF(Atleti!E$2:E$9998,A1012)</f>
        <v>0</v>
      </c>
      <c r="D1012">
        <f>COUNTIF(Arrivi!F$2:F$9997,B1012)</f>
        <v>0</v>
      </c>
    </row>
    <row r="1013" spans="1:4" x14ac:dyDescent="0.2">
      <c r="A1013" s="4">
        <v>1012</v>
      </c>
      <c r="B1013" s="51" t="s">
        <v>1217</v>
      </c>
      <c r="C1013">
        <f>COUNTIF(Atleti!E$2:E$9998,A1013)</f>
        <v>0</v>
      </c>
      <c r="D1013">
        <f>COUNTIF(Arrivi!F$2:F$9997,B1013)</f>
        <v>0</v>
      </c>
    </row>
    <row r="1014" spans="1:4" x14ac:dyDescent="0.2">
      <c r="A1014" s="4">
        <v>1013</v>
      </c>
      <c r="B1014" s="51" t="s">
        <v>1218</v>
      </c>
      <c r="C1014">
        <f>COUNTIF(Atleti!E$2:E$9998,A1014)</f>
        <v>0</v>
      </c>
      <c r="D1014">
        <f>COUNTIF(Arrivi!F$2:F$9997,B1014)</f>
        <v>0</v>
      </c>
    </row>
    <row r="1015" spans="1:4" x14ac:dyDescent="0.2">
      <c r="A1015" s="4">
        <v>1014</v>
      </c>
      <c r="B1015" s="51" t="s">
        <v>1219</v>
      </c>
      <c r="C1015">
        <f>COUNTIF(Atleti!E$2:E$9998,A1015)</f>
        <v>0</v>
      </c>
      <c r="D1015">
        <f>COUNTIF(Arrivi!F$2:F$9997,B1015)</f>
        <v>0</v>
      </c>
    </row>
    <row r="1016" spans="1:4" x14ac:dyDescent="0.2">
      <c r="A1016" s="4">
        <v>1015</v>
      </c>
      <c r="B1016" s="51" t="s">
        <v>1220</v>
      </c>
      <c r="C1016">
        <f>COUNTIF(Atleti!E$2:E$9998,A1016)</f>
        <v>0</v>
      </c>
      <c r="D1016">
        <f>COUNTIF(Arrivi!F$2:F$9997,B1016)</f>
        <v>0</v>
      </c>
    </row>
    <row r="1017" spans="1:4" x14ac:dyDescent="0.2">
      <c r="A1017" s="4">
        <v>1016</v>
      </c>
      <c r="B1017" s="51" t="s">
        <v>1221</v>
      </c>
      <c r="C1017">
        <f>COUNTIF(Atleti!E$2:E$9998,A1017)</f>
        <v>0</v>
      </c>
      <c r="D1017">
        <f>COUNTIF(Arrivi!F$2:F$9997,B1017)</f>
        <v>0</v>
      </c>
    </row>
    <row r="1018" spans="1:4" x14ac:dyDescent="0.2">
      <c r="A1018" s="4">
        <v>1017</v>
      </c>
      <c r="B1018" s="51" t="s">
        <v>1222</v>
      </c>
      <c r="C1018">
        <f>COUNTIF(Atleti!E$2:E$9998,A1018)</f>
        <v>0</v>
      </c>
      <c r="D1018">
        <f>COUNTIF(Arrivi!F$2:F$9997,B1018)</f>
        <v>0</v>
      </c>
    </row>
    <row r="1019" spans="1:4" x14ac:dyDescent="0.2">
      <c r="A1019" s="4">
        <v>1018</v>
      </c>
      <c r="B1019" s="51" t="s">
        <v>1223</v>
      </c>
      <c r="C1019">
        <f>COUNTIF(Atleti!E$2:E$9998,A1019)</f>
        <v>0</v>
      </c>
      <c r="D1019">
        <f>COUNTIF(Arrivi!F$2:F$9997,B1019)</f>
        <v>0</v>
      </c>
    </row>
    <row r="1020" spans="1:4" x14ac:dyDescent="0.2">
      <c r="A1020" s="4">
        <v>1019</v>
      </c>
      <c r="B1020" s="51" t="s">
        <v>1224</v>
      </c>
      <c r="C1020">
        <f>COUNTIF(Atleti!E$2:E$9998,A1020)</f>
        <v>0</v>
      </c>
      <c r="D1020">
        <f>COUNTIF(Arrivi!F$2:F$9997,B1020)</f>
        <v>0</v>
      </c>
    </row>
    <row r="1021" spans="1:4" x14ac:dyDescent="0.2">
      <c r="A1021" s="4">
        <v>1020</v>
      </c>
      <c r="B1021" s="51" t="s">
        <v>1225</v>
      </c>
      <c r="C1021">
        <f>COUNTIF(Atleti!E$2:E$9998,A1021)</f>
        <v>0</v>
      </c>
      <c r="D1021">
        <f>COUNTIF(Arrivi!F$2:F$9997,B1021)</f>
        <v>0</v>
      </c>
    </row>
    <row r="1022" spans="1:4" x14ac:dyDescent="0.2">
      <c r="A1022" s="4">
        <v>1021</v>
      </c>
      <c r="B1022" s="51" t="s">
        <v>1226</v>
      </c>
      <c r="C1022">
        <f>COUNTIF(Atleti!E$2:E$9998,A1022)</f>
        <v>0</v>
      </c>
      <c r="D1022">
        <f>COUNTIF(Arrivi!F$2:F$9997,B1022)</f>
        <v>0</v>
      </c>
    </row>
    <row r="1023" spans="1:4" x14ac:dyDescent="0.2">
      <c r="A1023" s="4">
        <v>1022</v>
      </c>
      <c r="B1023" s="51" t="s">
        <v>1227</v>
      </c>
      <c r="C1023">
        <f>COUNTIF(Atleti!E$2:E$9998,A1023)</f>
        <v>0</v>
      </c>
      <c r="D1023">
        <f>COUNTIF(Arrivi!F$2:F$9997,B1023)</f>
        <v>0</v>
      </c>
    </row>
    <row r="1024" spans="1:4" x14ac:dyDescent="0.2">
      <c r="A1024" s="4">
        <v>1023</v>
      </c>
      <c r="B1024" s="51" t="s">
        <v>1228</v>
      </c>
      <c r="C1024">
        <f>COUNTIF(Atleti!E$2:E$9998,A1024)</f>
        <v>0</v>
      </c>
      <c r="D1024">
        <f>COUNTIF(Arrivi!F$2:F$9997,B1024)</f>
        <v>0</v>
      </c>
    </row>
    <row r="1025" spans="1:4" x14ac:dyDescent="0.2">
      <c r="A1025" s="4">
        <v>1024</v>
      </c>
      <c r="B1025" s="51" t="s">
        <v>1229</v>
      </c>
      <c r="C1025">
        <f>COUNTIF(Atleti!E$2:E$9998,A1025)</f>
        <v>0</v>
      </c>
      <c r="D1025">
        <f>COUNTIF(Arrivi!F$2:F$9997,B1025)</f>
        <v>0</v>
      </c>
    </row>
    <row r="1026" spans="1:4" x14ac:dyDescent="0.2">
      <c r="A1026" s="4">
        <v>1025</v>
      </c>
      <c r="B1026" s="51" t="s">
        <v>1230</v>
      </c>
      <c r="C1026">
        <f>COUNTIF(Atleti!E$2:E$9998,A1026)</f>
        <v>0</v>
      </c>
      <c r="D1026">
        <f>COUNTIF(Arrivi!F$2:F$9997,B1026)</f>
        <v>0</v>
      </c>
    </row>
    <row r="1027" spans="1:4" x14ac:dyDescent="0.2">
      <c r="A1027" s="4">
        <v>1026</v>
      </c>
      <c r="B1027" s="51" t="s">
        <v>1231</v>
      </c>
      <c r="C1027">
        <f>COUNTIF(Atleti!E$2:E$9998,A1027)</f>
        <v>0</v>
      </c>
      <c r="D1027">
        <f>COUNTIF(Arrivi!F$2:F$9997,B1027)</f>
        <v>0</v>
      </c>
    </row>
    <row r="1028" spans="1:4" x14ac:dyDescent="0.2">
      <c r="A1028" s="4">
        <v>1027</v>
      </c>
      <c r="B1028" s="51" t="s">
        <v>1232</v>
      </c>
      <c r="C1028">
        <f>COUNTIF(Atleti!E$2:E$9998,A1028)</f>
        <v>0</v>
      </c>
      <c r="D1028">
        <f>COUNTIF(Arrivi!F$2:F$9997,B1028)</f>
        <v>0</v>
      </c>
    </row>
    <row r="1029" spans="1:4" x14ac:dyDescent="0.2">
      <c r="A1029" s="4">
        <v>1028</v>
      </c>
      <c r="B1029" s="51" t="s">
        <v>1233</v>
      </c>
      <c r="C1029">
        <f>COUNTIF(Atleti!E$2:E$9998,A1029)</f>
        <v>0</v>
      </c>
      <c r="D1029">
        <f>COUNTIF(Arrivi!F$2:F$9997,B1029)</f>
        <v>0</v>
      </c>
    </row>
    <row r="1030" spans="1:4" x14ac:dyDescent="0.2">
      <c r="A1030" s="4">
        <v>1029</v>
      </c>
      <c r="B1030" s="51" t="s">
        <v>1234</v>
      </c>
      <c r="C1030">
        <f>COUNTIF(Atleti!E$2:E$9998,A1030)</f>
        <v>0</v>
      </c>
      <c r="D1030">
        <f>COUNTIF(Arrivi!F$2:F$9997,B1030)</f>
        <v>0</v>
      </c>
    </row>
    <row r="1031" spans="1:4" x14ac:dyDescent="0.2">
      <c r="A1031" s="4">
        <v>1030</v>
      </c>
      <c r="B1031" s="51" t="s">
        <v>1235</v>
      </c>
      <c r="C1031">
        <f>COUNTIF(Atleti!E$2:E$9998,A1031)</f>
        <v>0</v>
      </c>
      <c r="D1031">
        <f>COUNTIF(Arrivi!F$2:F$9997,B1031)</f>
        <v>0</v>
      </c>
    </row>
    <row r="1032" spans="1:4" x14ac:dyDescent="0.2">
      <c r="A1032" s="4">
        <v>1031</v>
      </c>
      <c r="B1032" s="51" t="s">
        <v>1236</v>
      </c>
      <c r="C1032">
        <f>COUNTIF(Atleti!E$2:E$9998,A1032)</f>
        <v>0</v>
      </c>
      <c r="D1032">
        <f>COUNTIF(Arrivi!F$2:F$9997,B1032)</f>
        <v>0</v>
      </c>
    </row>
    <row r="1033" spans="1:4" x14ac:dyDescent="0.2">
      <c r="A1033" s="4">
        <v>1032</v>
      </c>
      <c r="B1033" s="51" t="s">
        <v>1237</v>
      </c>
      <c r="C1033">
        <f>COUNTIF(Atleti!E$2:E$9998,A1033)</f>
        <v>0</v>
      </c>
      <c r="D1033">
        <f>COUNTIF(Arrivi!F$2:F$9997,B1033)</f>
        <v>0</v>
      </c>
    </row>
    <row r="1034" spans="1:4" x14ac:dyDescent="0.2">
      <c r="A1034" s="4">
        <v>1033</v>
      </c>
      <c r="B1034" s="51" t="s">
        <v>1238</v>
      </c>
      <c r="C1034">
        <f>COUNTIF(Atleti!E$2:E$9998,A1034)</f>
        <v>0</v>
      </c>
      <c r="D1034">
        <f>COUNTIF(Arrivi!F$2:F$9997,B1034)</f>
        <v>0</v>
      </c>
    </row>
    <row r="1035" spans="1:4" x14ac:dyDescent="0.2">
      <c r="A1035" s="4">
        <v>1034</v>
      </c>
      <c r="B1035" s="51" t="s">
        <v>1239</v>
      </c>
      <c r="C1035">
        <f>COUNTIF(Atleti!E$2:E$9998,A1035)</f>
        <v>0</v>
      </c>
      <c r="D1035">
        <f>COUNTIF(Arrivi!F$2:F$9997,B1035)</f>
        <v>0</v>
      </c>
    </row>
    <row r="1036" spans="1:4" x14ac:dyDescent="0.2">
      <c r="A1036" s="4">
        <v>1035</v>
      </c>
      <c r="B1036" s="51" t="s">
        <v>1240</v>
      </c>
      <c r="C1036">
        <f>COUNTIF(Atleti!E$2:E$9998,A1036)</f>
        <v>0</v>
      </c>
      <c r="D1036">
        <f>COUNTIF(Arrivi!F$2:F$9997,B1036)</f>
        <v>0</v>
      </c>
    </row>
    <row r="1037" spans="1:4" x14ac:dyDescent="0.2">
      <c r="A1037" s="4">
        <v>1036</v>
      </c>
      <c r="B1037" s="51" t="s">
        <v>1241</v>
      </c>
      <c r="C1037">
        <f>COUNTIF(Atleti!E$2:E$9998,A1037)</f>
        <v>0</v>
      </c>
      <c r="D1037">
        <f>COUNTIF(Arrivi!F$2:F$9997,B1037)</f>
        <v>0</v>
      </c>
    </row>
    <row r="1038" spans="1:4" x14ac:dyDescent="0.2">
      <c r="A1038" s="4">
        <v>1037</v>
      </c>
      <c r="B1038" s="51" t="s">
        <v>1242</v>
      </c>
      <c r="C1038">
        <f>COUNTIF(Atleti!E$2:E$9998,A1038)</f>
        <v>0</v>
      </c>
      <c r="D1038">
        <f>COUNTIF(Arrivi!F$2:F$9997,B1038)</f>
        <v>0</v>
      </c>
    </row>
    <row r="1039" spans="1:4" x14ac:dyDescent="0.2">
      <c r="A1039" s="4">
        <v>1038</v>
      </c>
      <c r="B1039" s="51" t="s">
        <v>1243</v>
      </c>
      <c r="C1039">
        <f>COUNTIF(Atleti!E$2:E$9998,A1039)</f>
        <v>0</v>
      </c>
      <c r="D1039">
        <f>COUNTIF(Arrivi!F$2:F$9997,B1039)</f>
        <v>0</v>
      </c>
    </row>
    <row r="1040" spans="1:4" x14ac:dyDescent="0.2">
      <c r="A1040" s="4">
        <v>1039</v>
      </c>
      <c r="B1040" s="51" t="s">
        <v>1244</v>
      </c>
      <c r="C1040">
        <f>COUNTIF(Atleti!E$2:E$9998,A1040)</f>
        <v>0</v>
      </c>
      <c r="D1040">
        <f>COUNTIF(Arrivi!F$2:F$9997,B1040)</f>
        <v>0</v>
      </c>
    </row>
    <row r="1041" spans="1:4" x14ac:dyDescent="0.2">
      <c r="A1041" s="4">
        <v>1040</v>
      </c>
      <c r="B1041" s="51" t="s">
        <v>1245</v>
      </c>
      <c r="C1041">
        <f>COUNTIF(Atleti!E$2:E$9998,A1041)</f>
        <v>0</v>
      </c>
      <c r="D1041">
        <f>COUNTIF(Arrivi!F$2:F$9997,B1041)</f>
        <v>0</v>
      </c>
    </row>
    <row r="1042" spans="1:4" x14ac:dyDescent="0.2">
      <c r="A1042" s="4">
        <v>1041</v>
      </c>
      <c r="B1042" s="51" t="s">
        <v>1246</v>
      </c>
      <c r="C1042">
        <f>COUNTIF(Atleti!E$2:E$9998,A1042)</f>
        <v>0</v>
      </c>
      <c r="D1042">
        <f>COUNTIF(Arrivi!F$2:F$9997,B1042)</f>
        <v>0</v>
      </c>
    </row>
    <row r="1043" spans="1:4" x14ac:dyDescent="0.2">
      <c r="A1043" s="4">
        <v>1042</v>
      </c>
      <c r="B1043" s="51" t="s">
        <v>1247</v>
      </c>
      <c r="C1043">
        <f>COUNTIF(Atleti!E$2:E$9998,A1043)</f>
        <v>0</v>
      </c>
      <c r="D1043">
        <f>COUNTIF(Arrivi!F$2:F$9997,B1043)</f>
        <v>0</v>
      </c>
    </row>
    <row r="1044" spans="1:4" x14ac:dyDescent="0.2">
      <c r="A1044" s="4">
        <v>1043</v>
      </c>
      <c r="B1044" s="51" t="s">
        <v>1248</v>
      </c>
      <c r="C1044">
        <f>COUNTIF(Atleti!E$2:E$9998,A1044)</f>
        <v>0</v>
      </c>
      <c r="D1044">
        <f>COUNTIF(Arrivi!F$2:F$9997,B1044)</f>
        <v>0</v>
      </c>
    </row>
    <row r="1045" spans="1:4" x14ac:dyDescent="0.2">
      <c r="A1045" s="4">
        <v>1044</v>
      </c>
      <c r="B1045" s="51" t="s">
        <v>1249</v>
      </c>
      <c r="C1045">
        <f>COUNTIF(Atleti!E$2:E$9998,A1045)</f>
        <v>0</v>
      </c>
      <c r="D1045">
        <f>COUNTIF(Arrivi!F$2:F$9997,B1045)</f>
        <v>0</v>
      </c>
    </row>
    <row r="1046" spans="1:4" x14ac:dyDescent="0.2">
      <c r="A1046" s="4">
        <v>1045</v>
      </c>
      <c r="B1046" s="51" t="s">
        <v>1250</v>
      </c>
      <c r="C1046">
        <f>COUNTIF(Atleti!E$2:E$9998,A1046)</f>
        <v>0</v>
      </c>
      <c r="D1046">
        <f>COUNTIF(Arrivi!F$2:F$9997,B1046)</f>
        <v>0</v>
      </c>
    </row>
    <row r="1047" spans="1:4" x14ac:dyDescent="0.2">
      <c r="A1047" s="4">
        <v>1046</v>
      </c>
      <c r="B1047" s="51" t="s">
        <v>1251</v>
      </c>
      <c r="C1047">
        <f>COUNTIF(Atleti!E$2:E$9998,A1047)</f>
        <v>0</v>
      </c>
      <c r="D1047">
        <f>COUNTIF(Arrivi!F$2:F$9997,B1047)</f>
        <v>0</v>
      </c>
    </row>
    <row r="1048" spans="1:4" x14ac:dyDescent="0.2">
      <c r="A1048" s="4">
        <v>1047</v>
      </c>
      <c r="B1048" s="51" t="s">
        <v>1252</v>
      </c>
      <c r="C1048">
        <f>COUNTIF(Atleti!E$2:E$9998,A1048)</f>
        <v>0</v>
      </c>
      <c r="D1048">
        <f>COUNTIF(Arrivi!F$2:F$9997,B1048)</f>
        <v>0</v>
      </c>
    </row>
    <row r="1049" spans="1:4" x14ac:dyDescent="0.2">
      <c r="A1049" s="4">
        <v>1048</v>
      </c>
      <c r="B1049" s="51" t="s">
        <v>1253</v>
      </c>
      <c r="C1049">
        <f>COUNTIF(Atleti!E$2:E$9998,A1049)</f>
        <v>0</v>
      </c>
      <c r="D1049">
        <f>COUNTIF(Arrivi!F$2:F$9997,B1049)</f>
        <v>0</v>
      </c>
    </row>
    <row r="1050" spans="1:4" x14ac:dyDescent="0.2">
      <c r="A1050" s="4">
        <v>1049</v>
      </c>
      <c r="B1050" s="51" t="s">
        <v>1254</v>
      </c>
      <c r="C1050">
        <f>COUNTIF(Atleti!E$2:E$9998,A1050)</f>
        <v>0</v>
      </c>
      <c r="D1050">
        <f>COUNTIF(Arrivi!F$2:F$9997,B1050)</f>
        <v>0</v>
      </c>
    </row>
    <row r="1051" spans="1:4" x14ac:dyDescent="0.2">
      <c r="A1051" s="4">
        <v>1050</v>
      </c>
      <c r="B1051" s="51" t="s">
        <v>1255</v>
      </c>
      <c r="C1051">
        <f>COUNTIF(Atleti!E$2:E$9998,A1051)</f>
        <v>0</v>
      </c>
      <c r="D1051">
        <f>COUNTIF(Arrivi!F$2:F$9997,B1051)</f>
        <v>0</v>
      </c>
    </row>
    <row r="1052" spans="1:4" x14ac:dyDescent="0.2">
      <c r="A1052" s="4">
        <v>1051</v>
      </c>
      <c r="B1052" s="51" t="s">
        <v>1256</v>
      </c>
      <c r="C1052">
        <f>COUNTIF(Atleti!E$2:E$9998,A1052)</f>
        <v>0</v>
      </c>
      <c r="D1052">
        <f>COUNTIF(Arrivi!F$2:F$9997,B1052)</f>
        <v>0</v>
      </c>
    </row>
    <row r="1053" spans="1:4" x14ac:dyDescent="0.2">
      <c r="A1053" s="4">
        <v>1052</v>
      </c>
      <c r="B1053" s="51" t="s">
        <v>1257</v>
      </c>
      <c r="C1053">
        <f>COUNTIF(Atleti!E$2:E$9998,A1053)</f>
        <v>1</v>
      </c>
      <c r="D1053">
        <f>COUNTIF(Arrivi!F$2:F$9997,B1053)</f>
        <v>0</v>
      </c>
    </row>
    <row r="1054" spans="1:4" x14ac:dyDescent="0.2">
      <c r="A1054" s="4">
        <v>1053</v>
      </c>
      <c r="B1054" s="51" t="s">
        <v>1258</v>
      </c>
      <c r="C1054">
        <f>COUNTIF(Atleti!E$2:E$9998,A1054)</f>
        <v>2</v>
      </c>
      <c r="D1054">
        <f>COUNTIF(Arrivi!F$2:F$9997,B1054)</f>
        <v>2</v>
      </c>
    </row>
    <row r="1055" spans="1:4" x14ac:dyDescent="0.2">
      <c r="A1055" s="4">
        <v>1054</v>
      </c>
      <c r="B1055" s="51" t="s">
        <v>1259</v>
      </c>
      <c r="C1055">
        <f>COUNTIF(Atleti!E$2:E$9998,A1055)</f>
        <v>6</v>
      </c>
      <c r="D1055">
        <f>COUNTIF(Arrivi!F$2:F$9997,B1055)</f>
        <v>5</v>
      </c>
    </row>
    <row r="1056" spans="1:4" x14ac:dyDescent="0.2">
      <c r="A1056" s="4">
        <v>1055</v>
      </c>
      <c r="B1056" s="51" t="s">
        <v>1260</v>
      </c>
      <c r="C1056">
        <f>COUNTIF(Atleti!E$2:E$9998,A1056)</f>
        <v>0</v>
      </c>
      <c r="D1056">
        <f>COUNTIF(Arrivi!F$2:F$9997,B1056)</f>
        <v>0</v>
      </c>
    </row>
    <row r="1057" spans="1:4" x14ac:dyDescent="0.2">
      <c r="A1057" s="4">
        <v>1056</v>
      </c>
      <c r="B1057" s="51" t="s">
        <v>1261</v>
      </c>
      <c r="C1057">
        <f>COUNTIF(Atleti!E$2:E$9998,A1057)</f>
        <v>0</v>
      </c>
      <c r="D1057">
        <f>COUNTIF(Arrivi!F$2:F$9997,B1057)</f>
        <v>0</v>
      </c>
    </row>
    <row r="1058" spans="1:4" x14ac:dyDescent="0.2">
      <c r="A1058" s="4">
        <v>1057</v>
      </c>
      <c r="B1058" s="51" t="s">
        <v>1262</v>
      </c>
      <c r="C1058">
        <f>COUNTIF(Atleti!E$2:E$9998,A1058)</f>
        <v>0</v>
      </c>
      <c r="D1058">
        <f>COUNTIF(Arrivi!F$2:F$9997,B1058)</f>
        <v>0</v>
      </c>
    </row>
    <row r="1059" spans="1:4" x14ac:dyDescent="0.2">
      <c r="A1059" s="4">
        <v>1058</v>
      </c>
      <c r="B1059" s="51" t="s">
        <v>1263</v>
      </c>
      <c r="C1059">
        <f>COUNTIF(Atleti!E$2:E$9998,A1059)</f>
        <v>0</v>
      </c>
      <c r="D1059">
        <f>COUNTIF(Arrivi!F$2:F$9997,B1059)</f>
        <v>0</v>
      </c>
    </row>
    <row r="1060" spans="1:4" x14ac:dyDescent="0.2">
      <c r="A1060" s="4">
        <v>1059</v>
      </c>
      <c r="B1060" s="51" t="s">
        <v>1264</v>
      </c>
      <c r="C1060">
        <f>COUNTIF(Atleti!E$2:E$9998,A1060)</f>
        <v>0</v>
      </c>
      <c r="D1060">
        <f>COUNTIF(Arrivi!F$2:F$9997,B1060)</f>
        <v>0</v>
      </c>
    </row>
    <row r="1061" spans="1:4" x14ac:dyDescent="0.2">
      <c r="A1061" s="4">
        <v>1060</v>
      </c>
      <c r="B1061" s="51" t="s">
        <v>1265</v>
      </c>
      <c r="C1061">
        <f>COUNTIF(Atleti!E$2:E$9998,A1061)</f>
        <v>0</v>
      </c>
      <c r="D1061">
        <f>COUNTIF(Arrivi!F$2:F$9997,B1061)</f>
        <v>0</v>
      </c>
    </row>
    <row r="1062" spans="1:4" x14ac:dyDescent="0.2">
      <c r="A1062" s="4">
        <v>1061</v>
      </c>
      <c r="B1062" s="51" t="s">
        <v>1266</v>
      </c>
      <c r="C1062">
        <f>COUNTIF(Atleti!E$2:E$9998,A1062)</f>
        <v>0</v>
      </c>
      <c r="D1062">
        <f>COUNTIF(Arrivi!F$2:F$9997,B1062)</f>
        <v>0</v>
      </c>
    </row>
    <row r="1063" spans="1:4" x14ac:dyDescent="0.2">
      <c r="A1063" s="4">
        <v>1062</v>
      </c>
      <c r="B1063" s="51" t="s">
        <v>1267</v>
      </c>
      <c r="C1063">
        <f>COUNTIF(Atleti!E$2:E$9998,A1063)</f>
        <v>0</v>
      </c>
      <c r="D1063">
        <f>COUNTIF(Arrivi!F$2:F$9997,B1063)</f>
        <v>0</v>
      </c>
    </row>
    <row r="1064" spans="1:4" x14ac:dyDescent="0.2">
      <c r="A1064" s="4">
        <v>1063</v>
      </c>
      <c r="B1064" s="51" t="s">
        <v>1268</v>
      </c>
      <c r="C1064">
        <f>COUNTIF(Atleti!E$2:E$9998,A1064)</f>
        <v>0</v>
      </c>
      <c r="D1064">
        <f>COUNTIF(Arrivi!F$2:F$9997,B1064)</f>
        <v>0</v>
      </c>
    </row>
    <row r="1065" spans="1:4" x14ac:dyDescent="0.2">
      <c r="A1065" s="4">
        <v>1064</v>
      </c>
      <c r="B1065" s="51" t="s">
        <v>1269</v>
      </c>
      <c r="C1065">
        <f>COUNTIF(Atleti!E$2:E$9998,A1065)</f>
        <v>0</v>
      </c>
      <c r="D1065">
        <f>COUNTIF(Arrivi!F$2:F$9997,B1065)</f>
        <v>0</v>
      </c>
    </row>
    <row r="1066" spans="1:4" x14ac:dyDescent="0.2">
      <c r="A1066" s="4">
        <v>1065</v>
      </c>
      <c r="B1066" s="51" t="s">
        <v>1270</v>
      </c>
      <c r="C1066">
        <f>COUNTIF(Atleti!E$2:E$9998,A1066)</f>
        <v>0</v>
      </c>
      <c r="D1066">
        <f>COUNTIF(Arrivi!F$2:F$9997,B1066)</f>
        <v>0</v>
      </c>
    </row>
    <row r="1067" spans="1:4" x14ac:dyDescent="0.2">
      <c r="A1067" s="4">
        <v>1066</v>
      </c>
      <c r="B1067" s="51" t="s">
        <v>1271</v>
      </c>
      <c r="C1067">
        <f>COUNTIF(Atleti!E$2:E$9998,A1067)</f>
        <v>0</v>
      </c>
      <c r="D1067">
        <f>COUNTIF(Arrivi!F$2:F$9997,B1067)</f>
        <v>0</v>
      </c>
    </row>
    <row r="1068" spans="1:4" x14ac:dyDescent="0.2">
      <c r="A1068" s="4">
        <v>1067</v>
      </c>
      <c r="B1068" s="51" t="s">
        <v>1272</v>
      </c>
      <c r="C1068">
        <f>COUNTIF(Atleti!E$2:E$9998,A1068)</f>
        <v>0</v>
      </c>
      <c r="D1068">
        <f>COUNTIF(Arrivi!F$2:F$9997,B1068)</f>
        <v>0</v>
      </c>
    </row>
    <row r="1069" spans="1:4" x14ac:dyDescent="0.2">
      <c r="A1069" s="4">
        <v>1068</v>
      </c>
      <c r="B1069" s="51" t="s">
        <v>1273</v>
      </c>
      <c r="C1069">
        <f>COUNTIF(Atleti!E$2:E$9998,A1069)</f>
        <v>0</v>
      </c>
      <c r="D1069">
        <f>COUNTIF(Arrivi!F$2:F$9997,B1069)</f>
        <v>0</v>
      </c>
    </row>
    <row r="1070" spans="1:4" x14ac:dyDescent="0.2">
      <c r="A1070" s="4">
        <v>1069</v>
      </c>
      <c r="B1070" s="51" t="s">
        <v>1274</v>
      </c>
      <c r="C1070">
        <f>COUNTIF(Atleti!E$2:E$9998,A1070)</f>
        <v>0</v>
      </c>
      <c r="D1070">
        <f>COUNTIF(Arrivi!F$2:F$9997,B1070)</f>
        <v>0</v>
      </c>
    </row>
    <row r="1071" spans="1:4" x14ac:dyDescent="0.2">
      <c r="A1071" s="4">
        <v>1070</v>
      </c>
      <c r="B1071" s="51" t="s">
        <v>1275</v>
      </c>
      <c r="C1071">
        <f>COUNTIF(Atleti!E$2:E$9998,A1071)</f>
        <v>0</v>
      </c>
      <c r="D1071">
        <f>COUNTIF(Arrivi!F$2:F$9997,B1071)</f>
        <v>0</v>
      </c>
    </row>
    <row r="1072" spans="1:4" x14ac:dyDescent="0.2">
      <c r="A1072" s="4">
        <v>1071</v>
      </c>
      <c r="B1072" s="51" t="s">
        <v>1276</v>
      </c>
      <c r="C1072">
        <f>COUNTIF(Atleti!E$2:E$9998,A1072)</f>
        <v>0</v>
      </c>
      <c r="D1072">
        <f>COUNTIF(Arrivi!F$2:F$9997,B1072)</f>
        <v>0</v>
      </c>
    </row>
    <row r="1073" spans="1:4" x14ac:dyDescent="0.2">
      <c r="A1073" s="4">
        <v>1072</v>
      </c>
      <c r="B1073" s="51" t="s">
        <v>1277</v>
      </c>
      <c r="C1073">
        <f>COUNTIF(Atleti!E$2:E$9998,A1073)</f>
        <v>0</v>
      </c>
      <c r="D1073">
        <f>COUNTIF(Arrivi!F$2:F$9997,B1073)</f>
        <v>0</v>
      </c>
    </row>
    <row r="1074" spans="1:4" x14ac:dyDescent="0.2">
      <c r="A1074" s="4">
        <v>1073</v>
      </c>
      <c r="B1074" s="51" t="s">
        <v>1278</v>
      </c>
      <c r="C1074">
        <f>COUNTIF(Atleti!E$2:E$9998,A1074)</f>
        <v>0</v>
      </c>
      <c r="D1074">
        <f>COUNTIF(Arrivi!F$2:F$9997,B1074)</f>
        <v>0</v>
      </c>
    </row>
    <row r="1075" spans="1:4" x14ac:dyDescent="0.2">
      <c r="A1075" s="4">
        <v>1074</v>
      </c>
      <c r="B1075" s="51" t="s">
        <v>1279</v>
      </c>
      <c r="C1075">
        <f>COUNTIF(Atleti!E$2:E$9998,A1075)</f>
        <v>0</v>
      </c>
      <c r="D1075">
        <f>COUNTIF(Arrivi!F$2:F$9997,B1075)</f>
        <v>0</v>
      </c>
    </row>
    <row r="1076" spans="1:4" x14ac:dyDescent="0.2">
      <c r="A1076" s="4">
        <v>1075</v>
      </c>
      <c r="B1076" s="51" t="s">
        <v>1280</v>
      </c>
      <c r="C1076">
        <f>COUNTIF(Atleti!E$2:E$9998,A1076)</f>
        <v>0</v>
      </c>
      <c r="D1076">
        <f>COUNTIF(Arrivi!F$2:F$9997,B1076)</f>
        <v>0</v>
      </c>
    </row>
    <row r="1077" spans="1:4" x14ac:dyDescent="0.2">
      <c r="A1077" s="4">
        <v>1076</v>
      </c>
      <c r="B1077" s="51" t="s">
        <v>1281</v>
      </c>
      <c r="C1077">
        <f>COUNTIF(Atleti!E$2:E$9998,A1077)</f>
        <v>0</v>
      </c>
      <c r="D1077">
        <f>COUNTIF(Arrivi!F$2:F$9997,B1077)</f>
        <v>0</v>
      </c>
    </row>
    <row r="1078" spans="1:4" x14ac:dyDescent="0.2">
      <c r="A1078" s="4">
        <v>1077</v>
      </c>
      <c r="B1078" s="51" t="s">
        <v>1282</v>
      </c>
      <c r="C1078">
        <f>COUNTIF(Atleti!E$2:E$9998,A1078)</f>
        <v>0</v>
      </c>
      <c r="D1078">
        <f>COUNTIF(Arrivi!F$2:F$9997,B1078)</f>
        <v>0</v>
      </c>
    </row>
    <row r="1079" spans="1:4" x14ac:dyDescent="0.2">
      <c r="A1079" s="4">
        <v>1078</v>
      </c>
      <c r="B1079" s="51" t="s">
        <v>1283</v>
      </c>
      <c r="C1079">
        <f>COUNTIF(Atleti!E$2:E$9998,A1079)</f>
        <v>0</v>
      </c>
      <c r="D1079">
        <f>COUNTIF(Arrivi!F$2:F$9997,B1079)</f>
        <v>0</v>
      </c>
    </row>
    <row r="1080" spans="1:4" x14ac:dyDescent="0.2">
      <c r="A1080" s="4">
        <v>1079</v>
      </c>
      <c r="B1080" s="51" t="s">
        <v>1284</v>
      </c>
      <c r="C1080">
        <f>COUNTIF(Atleti!E$2:E$9998,A1080)</f>
        <v>0</v>
      </c>
      <c r="D1080">
        <f>COUNTIF(Arrivi!F$2:F$9997,B1080)</f>
        <v>0</v>
      </c>
    </row>
    <row r="1081" spans="1:4" x14ac:dyDescent="0.2">
      <c r="A1081" s="4">
        <v>1080</v>
      </c>
      <c r="B1081" s="51" t="s">
        <v>1285</v>
      </c>
      <c r="C1081">
        <f>COUNTIF(Atleti!E$2:E$9998,A1081)</f>
        <v>0</v>
      </c>
      <c r="D1081">
        <f>COUNTIF(Arrivi!F$2:F$9997,B1081)</f>
        <v>0</v>
      </c>
    </row>
    <row r="1082" spans="1:4" x14ac:dyDescent="0.2">
      <c r="A1082" s="4">
        <v>1081</v>
      </c>
      <c r="B1082" s="51" t="s">
        <v>1286</v>
      </c>
      <c r="C1082">
        <f>COUNTIF(Atleti!E$2:E$9998,A1082)</f>
        <v>0</v>
      </c>
      <c r="D1082">
        <f>COUNTIF(Arrivi!F$2:F$9997,B1082)</f>
        <v>0</v>
      </c>
    </row>
    <row r="1083" spans="1:4" x14ac:dyDescent="0.2">
      <c r="A1083" s="4">
        <v>1082</v>
      </c>
      <c r="B1083" s="51" t="s">
        <v>1287</v>
      </c>
      <c r="C1083">
        <f>COUNTIF(Atleti!E$2:E$9998,A1083)</f>
        <v>0</v>
      </c>
      <c r="D1083">
        <f>COUNTIF(Arrivi!F$2:F$9997,B1083)</f>
        <v>0</v>
      </c>
    </row>
    <row r="1084" spans="1:4" x14ac:dyDescent="0.2">
      <c r="A1084" s="4">
        <v>1083</v>
      </c>
      <c r="B1084" s="51" t="s">
        <v>1288</v>
      </c>
      <c r="C1084">
        <f>COUNTIF(Atleti!E$2:E$9998,A1084)</f>
        <v>0</v>
      </c>
      <c r="D1084">
        <f>COUNTIF(Arrivi!F$2:F$9997,B1084)</f>
        <v>0</v>
      </c>
    </row>
    <row r="1085" spans="1:4" x14ac:dyDescent="0.2">
      <c r="A1085" s="4">
        <v>1084</v>
      </c>
      <c r="B1085" s="51" t="s">
        <v>1289</v>
      </c>
      <c r="C1085">
        <f>COUNTIF(Atleti!E$2:E$9998,A1085)</f>
        <v>0</v>
      </c>
      <c r="D1085">
        <f>COUNTIF(Arrivi!F$2:F$9997,B1085)</f>
        <v>0</v>
      </c>
    </row>
    <row r="1086" spans="1:4" x14ac:dyDescent="0.2">
      <c r="A1086" s="4">
        <v>1085</v>
      </c>
      <c r="B1086" s="51" t="s">
        <v>1290</v>
      </c>
      <c r="C1086">
        <f>COUNTIF(Atleti!E$2:E$9998,A1086)</f>
        <v>0</v>
      </c>
      <c r="D1086">
        <f>COUNTIF(Arrivi!F$2:F$9997,B1086)</f>
        <v>0</v>
      </c>
    </row>
    <row r="1087" spans="1:4" x14ac:dyDescent="0.2">
      <c r="A1087" s="4">
        <v>1086</v>
      </c>
      <c r="B1087" s="51" t="s">
        <v>1291</v>
      </c>
      <c r="C1087">
        <f>COUNTIF(Atleti!E$2:E$9998,A1087)</f>
        <v>0</v>
      </c>
      <c r="D1087">
        <f>COUNTIF(Arrivi!F$2:F$9997,B1087)</f>
        <v>0</v>
      </c>
    </row>
    <row r="1088" spans="1:4" x14ac:dyDescent="0.2">
      <c r="A1088" s="4">
        <v>1087</v>
      </c>
      <c r="B1088" s="51" t="s">
        <v>1292</v>
      </c>
      <c r="C1088">
        <f>COUNTIF(Atleti!E$2:E$9998,A1088)</f>
        <v>0</v>
      </c>
      <c r="D1088">
        <f>COUNTIF(Arrivi!F$2:F$9997,B1088)</f>
        <v>0</v>
      </c>
    </row>
    <row r="1089" spans="1:4" x14ac:dyDescent="0.2">
      <c r="A1089" s="4">
        <v>1088</v>
      </c>
      <c r="B1089" s="51" t="s">
        <v>1293</v>
      </c>
      <c r="C1089">
        <f>COUNTIF(Atleti!E$2:E$9998,A1089)</f>
        <v>0</v>
      </c>
      <c r="D1089">
        <f>COUNTIF(Arrivi!F$2:F$9997,B1089)</f>
        <v>0</v>
      </c>
    </row>
    <row r="1090" spans="1:4" x14ac:dyDescent="0.2">
      <c r="A1090" s="4">
        <v>1089</v>
      </c>
      <c r="B1090" s="51" t="s">
        <v>1294</v>
      </c>
      <c r="C1090">
        <f>COUNTIF(Atleti!E$2:E$9998,A1090)</f>
        <v>0</v>
      </c>
      <c r="D1090">
        <f>COUNTIF(Arrivi!F$2:F$9997,B1090)</f>
        <v>0</v>
      </c>
    </row>
    <row r="1091" spans="1:4" x14ac:dyDescent="0.2">
      <c r="A1091" s="4">
        <v>1090</v>
      </c>
      <c r="B1091" s="51" t="s">
        <v>1295</v>
      </c>
      <c r="C1091">
        <f>COUNTIF(Atleti!E$2:E$9998,A1091)</f>
        <v>0</v>
      </c>
      <c r="D1091">
        <f>COUNTIF(Arrivi!F$2:F$9997,B1091)</f>
        <v>0</v>
      </c>
    </row>
    <row r="1092" spans="1:4" x14ac:dyDescent="0.2">
      <c r="A1092" s="4">
        <v>1091</v>
      </c>
      <c r="B1092" s="51" t="s">
        <v>1296</v>
      </c>
      <c r="C1092">
        <f>COUNTIF(Atleti!E$2:E$9998,A1092)</f>
        <v>0</v>
      </c>
      <c r="D1092">
        <f>COUNTIF(Arrivi!F$2:F$9997,B1092)</f>
        <v>0</v>
      </c>
    </row>
    <row r="1093" spans="1:4" x14ac:dyDescent="0.2">
      <c r="A1093" s="4">
        <v>1092</v>
      </c>
      <c r="B1093" s="51" t="s">
        <v>1297</v>
      </c>
      <c r="C1093">
        <f>COUNTIF(Atleti!E$2:E$9998,A1093)</f>
        <v>0</v>
      </c>
      <c r="D1093">
        <f>COUNTIF(Arrivi!F$2:F$9997,B1093)</f>
        <v>0</v>
      </c>
    </row>
    <row r="1094" spans="1:4" x14ac:dyDescent="0.2">
      <c r="A1094" s="4">
        <v>1093</v>
      </c>
      <c r="B1094" s="51" t="s">
        <v>1298</v>
      </c>
      <c r="C1094">
        <f>COUNTIF(Atleti!E$2:E$9998,A1094)</f>
        <v>0</v>
      </c>
      <c r="D1094">
        <f>COUNTIF(Arrivi!F$2:F$9997,B1094)</f>
        <v>0</v>
      </c>
    </row>
    <row r="1095" spans="1:4" x14ac:dyDescent="0.2">
      <c r="A1095" s="4">
        <v>1094</v>
      </c>
      <c r="B1095" s="51" t="s">
        <v>1299</v>
      </c>
      <c r="C1095">
        <f>COUNTIF(Atleti!E$2:E$9998,A1095)</f>
        <v>0</v>
      </c>
      <c r="D1095">
        <f>COUNTIF(Arrivi!F$2:F$9997,B1095)</f>
        <v>0</v>
      </c>
    </row>
    <row r="1096" spans="1:4" x14ac:dyDescent="0.2">
      <c r="A1096" s="4">
        <v>1095</v>
      </c>
      <c r="B1096" s="51" t="s">
        <v>1300</v>
      </c>
      <c r="C1096">
        <f>COUNTIF(Atleti!E$2:E$9998,A1096)</f>
        <v>0</v>
      </c>
      <c r="D1096">
        <f>COUNTIF(Arrivi!F$2:F$9997,B1096)</f>
        <v>0</v>
      </c>
    </row>
    <row r="1097" spans="1:4" x14ac:dyDescent="0.2">
      <c r="A1097" s="4">
        <v>1096</v>
      </c>
      <c r="B1097" s="51" t="s">
        <v>1301</v>
      </c>
      <c r="C1097">
        <f>COUNTIF(Atleti!E$2:E$9998,A1097)</f>
        <v>0</v>
      </c>
      <c r="D1097">
        <f>COUNTIF(Arrivi!F$2:F$9997,B1097)</f>
        <v>0</v>
      </c>
    </row>
    <row r="1098" spans="1:4" x14ac:dyDescent="0.2">
      <c r="A1098" s="4">
        <v>1097</v>
      </c>
      <c r="B1098" s="51" t="s">
        <v>1302</v>
      </c>
      <c r="C1098">
        <f>COUNTIF(Atleti!E$2:E$9998,A1098)</f>
        <v>0</v>
      </c>
      <c r="D1098">
        <f>COUNTIF(Arrivi!F$2:F$9997,B1098)</f>
        <v>0</v>
      </c>
    </row>
    <row r="1099" spans="1:4" x14ac:dyDescent="0.2">
      <c r="A1099" s="4">
        <v>1098</v>
      </c>
      <c r="B1099" s="51" t="s">
        <v>1303</v>
      </c>
      <c r="C1099">
        <f>COUNTIF(Atleti!E$2:E$9998,A1099)</f>
        <v>0</v>
      </c>
      <c r="D1099">
        <f>COUNTIF(Arrivi!F$2:F$9997,B1099)</f>
        <v>0</v>
      </c>
    </row>
    <row r="1100" spans="1:4" x14ac:dyDescent="0.2">
      <c r="A1100" s="4">
        <v>1099</v>
      </c>
      <c r="B1100" s="51" t="s">
        <v>1304</v>
      </c>
      <c r="C1100">
        <f>COUNTIF(Atleti!E$2:E$9998,A1100)</f>
        <v>0</v>
      </c>
      <c r="D1100">
        <f>COUNTIF(Arrivi!F$2:F$9997,B1100)</f>
        <v>0</v>
      </c>
    </row>
    <row r="1101" spans="1:4" x14ac:dyDescent="0.2">
      <c r="A1101" s="4">
        <v>1100</v>
      </c>
      <c r="B1101" s="51" t="s">
        <v>1305</v>
      </c>
      <c r="C1101">
        <f>COUNTIF(Atleti!E$2:E$9998,A1101)</f>
        <v>0</v>
      </c>
      <c r="D1101">
        <f>COUNTIF(Arrivi!F$2:F$9997,B1101)</f>
        <v>0</v>
      </c>
    </row>
    <row r="1102" spans="1:4" x14ac:dyDescent="0.2">
      <c r="A1102" s="4">
        <v>1101</v>
      </c>
      <c r="B1102" s="51" t="s">
        <v>1306</v>
      </c>
      <c r="C1102">
        <f>COUNTIF(Atleti!E$2:E$9998,A1102)</f>
        <v>0</v>
      </c>
      <c r="D1102">
        <f>COUNTIF(Arrivi!F$2:F$9997,B1102)</f>
        <v>0</v>
      </c>
    </row>
    <row r="1103" spans="1:4" x14ac:dyDescent="0.2">
      <c r="A1103" s="4">
        <v>1102</v>
      </c>
      <c r="B1103" s="51" t="s">
        <v>1307</v>
      </c>
      <c r="C1103">
        <f>COUNTIF(Atleti!E$2:E$9998,A1103)</f>
        <v>0</v>
      </c>
      <c r="D1103">
        <f>COUNTIF(Arrivi!F$2:F$9997,B1103)</f>
        <v>0</v>
      </c>
    </row>
    <row r="1104" spans="1:4" x14ac:dyDescent="0.2">
      <c r="A1104" s="4">
        <v>1103</v>
      </c>
      <c r="B1104" s="51" t="s">
        <v>1308</v>
      </c>
      <c r="C1104">
        <f>COUNTIF(Atleti!E$2:E$9998,A1104)</f>
        <v>0</v>
      </c>
      <c r="D1104">
        <f>COUNTIF(Arrivi!F$2:F$9997,B1104)</f>
        <v>0</v>
      </c>
    </row>
    <row r="1105" spans="1:4" x14ac:dyDescent="0.2">
      <c r="A1105" s="4">
        <v>1104</v>
      </c>
      <c r="B1105" s="51" t="s">
        <v>1309</v>
      </c>
      <c r="C1105">
        <f>COUNTIF(Atleti!E$2:E$9998,A1105)</f>
        <v>1</v>
      </c>
      <c r="D1105">
        <f>COUNTIF(Arrivi!F$2:F$9997,B1105)</f>
        <v>1</v>
      </c>
    </row>
    <row r="1106" spans="1:4" x14ac:dyDescent="0.2">
      <c r="A1106" s="4">
        <v>1105</v>
      </c>
      <c r="B1106" s="51" t="s">
        <v>1310</v>
      </c>
      <c r="C1106">
        <f>COUNTIF(Atleti!E$2:E$9998,A1106)</f>
        <v>0</v>
      </c>
      <c r="D1106">
        <f>COUNTIF(Arrivi!F$2:F$9997,B1106)</f>
        <v>0</v>
      </c>
    </row>
    <row r="1107" spans="1:4" x14ac:dyDescent="0.2">
      <c r="A1107" s="4">
        <v>1106</v>
      </c>
      <c r="B1107" s="51" t="s">
        <v>1311</v>
      </c>
      <c r="C1107">
        <f>COUNTIF(Atleti!E$2:E$9998,A1107)</f>
        <v>0</v>
      </c>
      <c r="D1107">
        <f>COUNTIF(Arrivi!F$2:F$9997,B1107)</f>
        <v>0</v>
      </c>
    </row>
    <row r="1108" spans="1:4" x14ac:dyDescent="0.2">
      <c r="A1108" s="4">
        <v>1107</v>
      </c>
      <c r="B1108" s="51" t="s">
        <v>1312</v>
      </c>
      <c r="C1108">
        <f>COUNTIF(Atleti!E$2:E$9998,A1108)</f>
        <v>0</v>
      </c>
      <c r="D1108">
        <f>COUNTIF(Arrivi!F$2:F$9997,B1108)</f>
        <v>0</v>
      </c>
    </row>
    <row r="1109" spans="1:4" x14ac:dyDescent="0.2">
      <c r="A1109" s="4">
        <v>1108</v>
      </c>
      <c r="B1109" s="51" t="s">
        <v>1313</v>
      </c>
      <c r="C1109">
        <f>COUNTIF(Atleti!E$2:E$9998,A1109)</f>
        <v>0</v>
      </c>
      <c r="D1109">
        <f>COUNTIF(Arrivi!F$2:F$9997,B1109)</f>
        <v>0</v>
      </c>
    </row>
    <row r="1110" spans="1:4" x14ac:dyDescent="0.2">
      <c r="A1110" s="4">
        <v>1109</v>
      </c>
      <c r="B1110" s="51" t="s">
        <v>1314</v>
      </c>
      <c r="C1110">
        <f>COUNTIF(Atleti!E$2:E$9998,A1110)</f>
        <v>0</v>
      </c>
      <c r="D1110">
        <f>COUNTIF(Arrivi!F$2:F$9997,B1110)</f>
        <v>0</v>
      </c>
    </row>
    <row r="1111" spans="1:4" x14ac:dyDescent="0.2">
      <c r="A1111" s="4">
        <v>1110</v>
      </c>
      <c r="B1111" s="51" t="s">
        <v>1315</v>
      </c>
      <c r="C1111">
        <f>COUNTIF(Atleti!E$2:E$9998,A1111)</f>
        <v>0</v>
      </c>
      <c r="D1111">
        <f>COUNTIF(Arrivi!F$2:F$9997,B1111)</f>
        <v>0</v>
      </c>
    </row>
    <row r="1112" spans="1:4" x14ac:dyDescent="0.2">
      <c r="A1112" s="4">
        <v>1111</v>
      </c>
      <c r="B1112" s="51" t="s">
        <v>1316</v>
      </c>
      <c r="C1112">
        <f>COUNTIF(Atleti!E$2:E$9998,A1112)</f>
        <v>0</v>
      </c>
      <c r="D1112">
        <f>COUNTIF(Arrivi!F$2:F$9997,B1112)</f>
        <v>0</v>
      </c>
    </row>
    <row r="1113" spans="1:4" x14ac:dyDescent="0.2">
      <c r="A1113" s="4">
        <v>1112</v>
      </c>
      <c r="B1113" s="51" t="s">
        <v>1317</v>
      </c>
      <c r="C1113">
        <f>COUNTIF(Atleti!E$2:E$9998,A1113)</f>
        <v>0</v>
      </c>
      <c r="D1113">
        <f>COUNTIF(Arrivi!F$2:F$9997,B1113)</f>
        <v>0</v>
      </c>
    </row>
    <row r="1114" spans="1:4" x14ac:dyDescent="0.2">
      <c r="A1114" s="4">
        <v>1113</v>
      </c>
      <c r="B1114" s="51" t="s">
        <v>1318</v>
      </c>
      <c r="C1114">
        <f>COUNTIF(Atleti!E$2:E$9998,A1114)</f>
        <v>0</v>
      </c>
      <c r="D1114">
        <f>COUNTIF(Arrivi!F$2:F$9997,B1114)</f>
        <v>0</v>
      </c>
    </row>
    <row r="1115" spans="1:4" x14ac:dyDescent="0.2">
      <c r="A1115" s="4">
        <v>1114</v>
      </c>
      <c r="B1115" s="51" t="s">
        <v>1319</v>
      </c>
      <c r="C1115">
        <f>COUNTIF(Atleti!E$2:E$9998,A1115)</f>
        <v>0</v>
      </c>
      <c r="D1115">
        <f>COUNTIF(Arrivi!F$2:F$9997,B1115)</f>
        <v>0</v>
      </c>
    </row>
    <row r="1116" spans="1:4" x14ac:dyDescent="0.2">
      <c r="A1116" s="4">
        <v>1115</v>
      </c>
      <c r="B1116" s="51" t="s">
        <v>1320</v>
      </c>
      <c r="C1116">
        <f>COUNTIF(Atleti!E$2:E$9998,A1116)</f>
        <v>0</v>
      </c>
      <c r="D1116">
        <f>COUNTIF(Arrivi!F$2:F$9997,B1116)</f>
        <v>0</v>
      </c>
    </row>
    <row r="1117" spans="1:4" x14ac:dyDescent="0.2">
      <c r="A1117" s="4">
        <v>1116</v>
      </c>
      <c r="B1117" s="51" t="s">
        <v>1321</v>
      </c>
      <c r="C1117">
        <f>COUNTIF(Atleti!E$2:E$9998,A1117)</f>
        <v>0</v>
      </c>
      <c r="D1117">
        <f>COUNTIF(Arrivi!F$2:F$9997,B1117)</f>
        <v>0</v>
      </c>
    </row>
    <row r="1118" spans="1:4" x14ac:dyDescent="0.2">
      <c r="A1118" s="4">
        <v>1117</v>
      </c>
      <c r="B1118" s="51" t="s">
        <v>1322</v>
      </c>
      <c r="C1118">
        <f>COUNTIF(Atleti!E$2:E$9998,A1118)</f>
        <v>0</v>
      </c>
      <c r="D1118">
        <f>COUNTIF(Arrivi!F$2:F$9997,B1118)</f>
        <v>0</v>
      </c>
    </row>
    <row r="1119" spans="1:4" x14ac:dyDescent="0.2">
      <c r="A1119" s="4">
        <v>1118</v>
      </c>
      <c r="B1119" s="51" t="s">
        <v>1323</v>
      </c>
      <c r="C1119">
        <f>COUNTIF(Atleti!E$2:E$9998,A1119)</f>
        <v>0</v>
      </c>
      <c r="D1119">
        <f>COUNTIF(Arrivi!F$2:F$9997,B1119)</f>
        <v>0</v>
      </c>
    </row>
    <row r="1120" spans="1:4" x14ac:dyDescent="0.2">
      <c r="A1120" s="4">
        <v>1119</v>
      </c>
      <c r="B1120" s="51" t="s">
        <v>1324</v>
      </c>
      <c r="C1120">
        <f>COUNTIF(Atleti!E$2:E$9998,A1120)</f>
        <v>0</v>
      </c>
      <c r="D1120">
        <f>COUNTIF(Arrivi!F$2:F$9997,B1120)</f>
        <v>0</v>
      </c>
    </row>
    <row r="1121" spans="1:4" x14ac:dyDescent="0.2">
      <c r="A1121" s="4">
        <v>1120</v>
      </c>
      <c r="B1121" s="51" t="s">
        <v>1325</v>
      </c>
      <c r="C1121">
        <f>COUNTIF(Atleti!E$2:E$9998,A1121)</f>
        <v>0</v>
      </c>
      <c r="D1121">
        <f>COUNTIF(Arrivi!F$2:F$9997,B1121)</f>
        <v>0</v>
      </c>
    </row>
    <row r="1122" spans="1:4" x14ac:dyDescent="0.2">
      <c r="A1122" s="4">
        <v>1121</v>
      </c>
      <c r="B1122" s="51" t="s">
        <v>1326</v>
      </c>
      <c r="C1122">
        <f>COUNTIF(Atleti!E$2:E$9998,A1122)</f>
        <v>0</v>
      </c>
      <c r="D1122">
        <f>COUNTIF(Arrivi!F$2:F$9997,B1122)</f>
        <v>0</v>
      </c>
    </row>
    <row r="1123" spans="1:4" x14ac:dyDescent="0.2">
      <c r="A1123" s="4">
        <v>1122</v>
      </c>
      <c r="B1123" s="51" t="s">
        <v>1327</v>
      </c>
      <c r="C1123">
        <f>COUNTIF(Atleti!E$2:E$9998,A1123)</f>
        <v>0</v>
      </c>
      <c r="D1123">
        <f>COUNTIF(Arrivi!F$2:F$9997,B1123)</f>
        <v>0</v>
      </c>
    </row>
    <row r="1124" spans="1:4" x14ac:dyDescent="0.2">
      <c r="A1124" s="4">
        <v>1123</v>
      </c>
      <c r="B1124" s="51" t="s">
        <v>1328</v>
      </c>
      <c r="C1124">
        <f>COUNTIF(Atleti!E$2:E$9998,A1124)</f>
        <v>0</v>
      </c>
      <c r="D1124">
        <f>COUNTIF(Arrivi!F$2:F$9997,B1124)</f>
        <v>0</v>
      </c>
    </row>
    <row r="1125" spans="1:4" x14ac:dyDescent="0.2">
      <c r="A1125" s="4">
        <v>1124</v>
      </c>
      <c r="B1125" s="51" t="s">
        <v>1329</v>
      </c>
      <c r="C1125">
        <f>COUNTIF(Atleti!E$2:E$9998,A1125)</f>
        <v>0</v>
      </c>
      <c r="D1125">
        <f>COUNTIF(Arrivi!F$2:F$9997,B1125)</f>
        <v>0</v>
      </c>
    </row>
    <row r="1126" spans="1:4" x14ac:dyDescent="0.2">
      <c r="A1126" s="4">
        <v>1125</v>
      </c>
      <c r="B1126" s="51" t="s">
        <v>1330</v>
      </c>
      <c r="C1126">
        <f>COUNTIF(Atleti!E$2:E$9998,A1126)</f>
        <v>0</v>
      </c>
      <c r="D1126">
        <f>COUNTIF(Arrivi!F$2:F$9997,B1126)</f>
        <v>0</v>
      </c>
    </row>
    <row r="1127" spans="1:4" x14ac:dyDescent="0.2">
      <c r="A1127" s="4">
        <v>1126</v>
      </c>
      <c r="B1127" s="51" t="s">
        <v>1331</v>
      </c>
      <c r="C1127">
        <f>COUNTIF(Atleti!E$2:E$9998,A1127)</f>
        <v>0</v>
      </c>
      <c r="D1127">
        <f>COUNTIF(Arrivi!F$2:F$9997,B1127)</f>
        <v>0</v>
      </c>
    </row>
    <row r="1128" spans="1:4" x14ac:dyDescent="0.2">
      <c r="A1128" s="4">
        <v>1127</v>
      </c>
      <c r="B1128" s="51" t="s">
        <v>1332</v>
      </c>
      <c r="C1128">
        <f>COUNTIF(Atleti!E$2:E$9998,A1128)</f>
        <v>0</v>
      </c>
      <c r="D1128">
        <f>COUNTIF(Arrivi!F$2:F$9997,B1128)</f>
        <v>0</v>
      </c>
    </row>
    <row r="1129" spans="1:4" x14ac:dyDescent="0.2">
      <c r="A1129" s="4">
        <v>1128</v>
      </c>
      <c r="B1129" s="51" t="s">
        <v>1333</v>
      </c>
      <c r="C1129">
        <f>COUNTIF(Atleti!E$2:E$9998,A1129)</f>
        <v>0</v>
      </c>
      <c r="D1129">
        <f>COUNTIF(Arrivi!F$2:F$9997,B1129)</f>
        <v>0</v>
      </c>
    </row>
    <row r="1130" spans="1:4" x14ac:dyDescent="0.2">
      <c r="A1130" s="4">
        <v>1129</v>
      </c>
      <c r="B1130" s="51" t="s">
        <v>1334</v>
      </c>
      <c r="C1130">
        <f>COUNTIF(Atleti!E$2:E$9998,A1130)</f>
        <v>0</v>
      </c>
      <c r="D1130">
        <f>COUNTIF(Arrivi!F$2:F$9997,B1130)</f>
        <v>0</v>
      </c>
    </row>
    <row r="1131" spans="1:4" x14ac:dyDescent="0.2">
      <c r="A1131" s="4">
        <v>1130</v>
      </c>
      <c r="B1131" s="51" t="s">
        <v>1335</v>
      </c>
      <c r="C1131">
        <f>COUNTIF(Atleti!E$2:E$9998,A1131)</f>
        <v>0</v>
      </c>
      <c r="D1131">
        <f>COUNTIF(Arrivi!F$2:F$9997,B1131)</f>
        <v>0</v>
      </c>
    </row>
    <row r="1132" spans="1:4" x14ac:dyDescent="0.2">
      <c r="A1132" s="4">
        <v>1131</v>
      </c>
      <c r="B1132" s="51" t="s">
        <v>1336</v>
      </c>
      <c r="C1132">
        <f>COUNTIF(Atleti!E$2:E$9998,A1132)</f>
        <v>0</v>
      </c>
      <c r="D1132">
        <f>COUNTIF(Arrivi!F$2:F$9997,B1132)</f>
        <v>0</v>
      </c>
    </row>
    <row r="1133" spans="1:4" x14ac:dyDescent="0.2">
      <c r="A1133" s="4">
        <v>1132</v>
      </c>
      <c r="B1133" s="51" t="s">
        <v>1337</v>
      </c>
      <c r="C1133">
        <f>COUNTIF(Atleti!E$2:E$9998,A1133)</f>
        <v>0</v>
      </c>
      <c r="D1133">
        <f>COUNTIF(Arrivi!F$2:F$9997,B1133)</f>
        <v>0</v>
      </c>
    </row>
    <row r="1134" spans="1:4" x14ac:dyDescent="0.2">
      <c r="A1134" s="4">
        <v>1133</v>
      </c>
      <c r="B1134" s="51" t="s">
        <v>1338</v>
      </c>
      <c r="C1134">
        <f>COUNTIF(Atleti!E$2:E$9998,A1134)</f>
        <v>0</v>
      </c>
      <c r="D1134">
        <f>COUNTIF(Arrivi!F$2:F$9997,B1134)</f>
        <v>0</v>
      </c>
    </row>
    <row r="1135" spans="1:4" x14ac:dyDescent="0.2">
      <c r="A1135" s="4">
        <v>1134</v>
      </c>
      <c r="B1135" s="51" t="s">
        <v>1339</v>
      </c>
      <c r="C1135">
        <f>COUNTIF(Atleti!E$2:E$9998,A1135)</f>
        <v>0</v>
      </c>
      <c r="D1135">
        <f>COUNTIF(Arrivi!F$2:F$9997,B1135)</f>
        <v>0</v>
      </c>
    </row>
    <row r="1136" spans="1:4" x14ac:dyDescent="0.2">
      <c r="A1136" s="4">
        <v>1135</v>
      </c>
      <c r="B1136" s="51" t="s">
        <v>1340</v>
      </c>
      <c r="C1136">
        <f>COUNTIF(Atleti!E$2:E$9998,A1136)</f>
        <v>0</v>
      </c>
      <c r="D1136">
        <f>COUNTIF(Arrivi!F$2:F$9997,B1136)</f>
        <v>0</v>
      </c>
    </row>
    <row r="1137" spans="1:4" x14ac:dyDescent="0.2">
      <c r="A1137" s="4">
        <v>1136</v>
      </c>
      <c r="B1137" s="51" t="s">
        <v>1341</v>
      </c>
      <c r="C1137">
        <f>COUNTIF(Atleti!E$2:E$9998,A1137)</f>
        <v>0</v>
      </c>
      <c r="D1137">
        <f>COUNTIF(Arrivi!F$2:F$9997,B1137)</f>
        <v>0</v>
      </c>
    </row>
    <row r="1138" spans="1:4" x14ac:dyDescent="0.2">
      <c r="A1138" s="4">
        <v>1137</v>
      </c>
      <c r="B1138" s="51" t="s">
        <v>1342</v>
      </c>
      <c r="C1138">
        <f>COUNTIF(Atleti!E$2:E$9998,A1138)</f>
        <v>0</v>
      </c>
      <c r="D1138">
        <f>COUNTIF(Arrivi!F$2:F$9997,B1138)</f>
        <v>0</v>
      </c>
    </row>
    <row r="1139" spans="1:4" x14ac:dyDescent="0.2">
      <c r="A1139" s="4">
        <v>1138</v>
      </c>
      <c r="B1139" s="51" t="s">
        <v>1343</v>
      </c>
      <c r="C1139">
        <f>COUNTIF(Atleti!E$2:E$9998,A1139)</f>
        <v>0</v>
      </c>
      <c r="D1139">
        <f>COUNTIF(Arrivi!F$2:F$9997,B1139)</f>
        <v>0</v>
      </c>
    </row>
    <row r="1140" spans="1:4" x14ac:dyDescent="0.2">
      <c r="A1140" s="4">
        <v>1139</v>
      </c>
      <c r="B1140" s="51" t="s">
        <v>1344</v>
      </c>
      <c r="C1140">
        <f>COUNTIF(Atleti!E$2:E$9998,A1140)</f>
        <v>0</v>
      </c>
      <c r="D1140">
        <f>COUNTIF(Arrivi!F$2:F$9997,B1140)</f>
        <v>0</v>
      </c>
    </row>
    <row r="1141" spans="1:4" x14ac:dyDescent="0.2">
      <c r="A1141" s="4">
        <v>1140</v>
      </c>
      <c r="B1141" s="51" t="s">
        <v>1345</v>
      </c>
      <c r="C1141">
        <f>COUNTIF(Atleti!E$2:E$9998,A1141)</f>
        <v>0</v>
      </c>
      <c r="D1141">
        <f>COUNTIF(Arrivi!F$2:F$9997,B1141)</f>
        <v>0</v>
      </c>
    </row>
    <row r="1142" spans="1:4" x14ac:dyDescent="0.2">
      <c r="A1142" s="4">
        <v>1141</v>
      </c>
      <c r="B1142" s="51" t="s">
        <v>1346</v>
      </c>
      <c r="C1142">
        <f>COUNTIF(Atleti!E$2:E$9998,A1142)</f>
        <v>0</v>
      </c>
      <c r="D1142">
        <f>COUNTIF(Arrivi!F$2:F$9997,B1142)</f>
        <v>0</v>
      </c>
    </row>
    <row r="1143" spans="1:4" x14ac:dyDescent="0.2">
      <c r="A1143" s="4">
        <v>1142</v>
      </c>
      <c r="B1143" s="51" t="s">
        <v>1347</v>
      </c>
      <c r="C1143">
        <f>COUNTIF(Atleti!E$2:E$9998,A1143)</f>
        <v>0</v>
      </c>
      <c r="D1143">
        <f>COUNTIF(Arrivi!F$2:F$9997,B1143)</f>
        <v>0</v>
      </c>
    </row>
    <row r="1144" spans="1:4" x14ac:dyDescent="0.2">
      <c r="A1144" s="4">
        <v>1143</v>
      </c>
      <c r="B1144" s="51" t="s">
        <v>1348</v>
      </c>
      <c r="C1144">
        <f>COUNTIF(Atleti!E$2:E$9998,A1144)</f>
        <v>0</v>
      </c>
      <c r="D1144">
        <f>COUNTIF(Arrivi!F$2:F$9997,B1144)</f>
        <v>0</v>
      </c>
    </row>
    <row r="1145" spans="1:4" x14ac:dyDescent="0.2">
      <c r="A1145" s="4">
        <v>1144</v>
      </c>
      <c r="B1145" s="51" t="s">
        <v>1349</v>
      </c>
      <c r="C1145">
        <f>COUNTIF(Atleti!E$2:E$9998,A1145)</f>
        <v>0</v>
      </c>
      <c r="D1145">
        <f>COUNTIF(Arrivi!F$2:F$9997,B1145)</f>
        <v>0</v>
      </c>
    </row>
    <row r="1146" spans="1:4" x14ac:dyDescent="0.2">
      <c r="A1146" s="4">
        <v>1145</v>
      </c>
      <c r="B1146" s="51" t="s">
        <v>1350</v>
      </c>
      <c r="C1146">
        <f>COUNTIF(Atleti!E$2:E$9998,A1146)</f>
        <v>0</v>
      </c>
      <c r="D1146">
        <f>COUNTIF(Arrivi!F$2:F$9997,B1146)</f>
        <v>0</v>
      </c>
    </row>
    <row r="1147" spans="1:4" x14ac:dyDescent="0.2">
      <c r="A1147" s="4">
        <v>1146</v>
      </c>
      <c r="B1147" s="51" t="s">
        <v>1351</v>
      </c>
      <c r="C1147">
        <f>COUNTIF(Atleti!E$2:E$9998,A1147)</f>
        <v>0</v>
      </c>
      <c r="D1147">
        <f>COUNTIF(Arrivi!F$2:F$9997,B1147)</f>
        <v>0</v>
      </c>
    </row>
    <row r="1148" spans="1:4" x14ac:dyDescent="0.2">
      <c r="A1148" s="4">
        <v>1147</v>
      </c>
      <c r="B1148" s="51" t="s">
        <v>1352</v>
      </c>
      <c r="C1148">
        <f>COUNTIF(Atleti!E$2:E$9998,A1148)</f>
        <v>0</v>
      </c>
      <c r="D1148">
        <f>COUNTIF(Arrivi!F$2:F$9997,B1148)</f>
        <v>0</v>
      </c>
    </row>
    <row r="1149" spans="1:4" x14ac:dyDescent="0.2">
      <c r="A1149" s="4">
        <v>1148</v>
      </c>
      <c r="B1149" s="51" t="s">
        <v>1353</v>
      </c>
      <c r="C1149">
        <f>COUNTIF(Atleti!E$2:E$9998,A1149)</f>
        <v>0</v>
      </c>
      <c r="D1149">
        <f>COUNTIF(Arrivi!F$2:F$9997,B1149)</f>
        <v>0</v>
      </c>
    </row>
    <row r="1150" spans="1:4" x14ac:dyDescent="0.2">
      <c r="A1150" s="4">
        <v>1149</v>
      </c>
      <c r="B1150" s="51" t="s">
        <v>1354</v>
      </c>
      <c r="C1150">
        <f>COUNTIF(Atleti!E$2:E$9998,A1150)</f>
        <v>0</v>
      </c>
      <c r="D1150">
        <f>COUNTIF(Arrivi!F$2:F$9997,B1150)</f>
        <v>0</v>
      </c>
    </row>
    <row r="1151" spans="1:4" x14ac:dyDescent="0.2">
      <c r="A1151" s="4">
        <v>1150</v>
      </c>
      <c r="B1151" s="51" t="s">
        <v>1355</v>
      </c>
      <c r="C1151">
        <f>COUNTIF(Atleti!E$2:E$9998,A1151)</f>
        <v>0</v>
      </c>
      <c r="D1151">
        <f>COUNTIF(Arrivi!F$2:F$9997,B1151)</f>
        <v>0</v>
      </c>
    </row>
    <row r="1152" spans="1:4" x14ac:dyDescent="0.2">
      <c r="A1152" s="4">
        <v>1151</v>
      </c>
      <c r="B1152" s="51" t="s">
        <v>1356</v>
      </c>
      <c r="C1152">
        <f>COUNTIF(Atleti!E$2:E$9998,A1152)</f>
        <v>0</v>
      </c>
      <c r="D1152">
        <f>COUNTIF(Arrivi!F$2:F$9997,B1152)</f>
        <v>0</v>
      </c>
    </row>
    <row r="1153" spans="1:4" x14ac:dyDescent="0.2">
      <c r="A1153" s="4">
        <v>1152</v>
      </c>
      <c r="B1153" s="51" t="s">
        <v>1357</v>
      </c>
      <c r="C1153">
        <f>COUNTIF(Atleti!E$2:E$9998,A1153)</f>
        <v>0</v>
      </c>
      <c r="D1153">
        <f>COUNTIF(Arrivi!F$2:F$9997,B1153)</f>
        <v>0</v>
      </c>
    </row>
    <row r="1154" spans="1:4" x14ac:dyDescent="0.2">
      <c r="A1154" s="4">
        <v>1153</v>
      </c>
      <c r="B1154" s="51" t="s">
        <v>1358</v>
      </c>
      <c r="C1154">
        <f>COUNTIF(Atleti!E$2:E$9998,A1154)</f>
        <v>0</v>
      </c>
      <c r="D1154">
        <f>COUNTIF(Arrivi!F$2:F$9997,B1154)</f>
        <v>0</v>
      </c>
    </row>
    <row r="1155" spans="1:4" x14ac:dyDescent="0.2">
      <c r="A1155" s="4">
        <v>1154</v>
      </c>
      <c r="B1155" s="51" t="s">
        <v>1359</v>
      </c>
      <c r="C1155">
        <f>COUNTIF(Atleti!E$2:E$9998,A1155)</f>
        <v>0</v>
      </c>
      <c r="D1155">
        <f>COUNTIF(Arrivi!F$2:F$9997,B1155)</f>
        <v>0</v>
      </c>
    </row>
    <row r="1156" spans="1:4" x14ac:dyDescent="0.2">
      <c r="A1156" s="4">
        <v>1155</v>
      </c>
      <c r="B1156" s="51" t="s">
        <v>1360</v>
      </c>
      <c r="C1156">
        <f>COUNTIF(Atleti!E$2:E$9998,A1156)</f>
        <v>0</v>
      </c>
      <c r="D1156">
        <f>COUNTIF(Arrivi!F$2:F$9997,B1156)</f>
        <v>0</v>
      </c>
    </row>
    <row r="1157" spans="1:4" x14ac:dyDescent="0.2">
      <c r="A1157" s="4">
        <v>1156</v>
      </c>
      <c r="B1157" s="51" t="s">
        <v>1361</v>
      </c>
      <c r="C1157">
        <f>COUNTIF(Atleti!E$2:E$9998,A1157)</f>
        <v>0</v>
      </c>
      <c r="D1157">
        <f>COUNTIF(Arrivi!F$2:F$9997,B1157)</f>
        <v>0</v>
      </c>
    </row>
    <row r="1158" spans="1:4" x14ac:dyDescent="0.2">
      <c r="A1158" s="4">
        <v>1157</v>
      </c>
      <c r="B1158" s="51" t="s">
        <v>1362</v>
      </c>
      <c r="C1158">
        <f>COUNTIF(Atleti!E$2:E$9998,A1158)</f>
        <v>0</v>
      </c>
      <c r="D1158">
        <f>COUNTIF(Arrivi!F$2:F$9997,B1158)</f>
        <v>0</v>
      </c>
    </row>
    <row r="1159" spans="1:4" x14ac:dyDescent="0.2">
      <c r="A1159" s="4">
        <v>1158</v>
      </c>
      <c r="B1159" s="51" t="s">
        <v>1363</v>
      </c>
      <c r="C1159">
        <f>COUNTIF(Atleti!E$2:E$9998,A1159)</f>
        <v>0</v>
      </c>
      <c r="D1159">
        <f>COUNTIF(Arrivi!F$2:F$9997,B1159)</f>
        <v>0</v>
      </c>
    </row>
    <row r="1160" spans="1:4" x14ac:dyDescent="0.2">
      <c r="A1160" s="4">
        <v>1159</v>
      </c>
      <c r="B1160" s="51" t="s">
        <v>1364</v>
      </c>
      <c r="C1160">
        <f>COUNTIF(Atleti!E$2:E$9998,A1160)</f>
        <v>0</v>
      </c>
      <c r="D1160">
        <f>COUNTIF(Arrivi!F$2:F$9997,B1160)</f>
        <v>0</v>
      </c>
    </row>
    <row r="1161" spans="1:4" x14ac:dyDescent="0.2">
      <c r="A1161" s="4">
        <v>1160</v>
      </c>
      <c r="B1161" s="51" t="s">
        <v>1365</v>
      </c>
      <c r="C1161">
        <f>COUNTIF(Atleti!E$2:E$9998,A1161)</f>
        <v>0</v>
      </c>
      <c r="D1161">
        <f>COUNTIF(Arrivi!F$2:F$9997,B1161)</f>
        <v>0</v>
      </c>
    </row>
    <row r="1162" spans="1:4" x14ac:dyDescent="0.2">
      <c r="A1162" s="4">
        <v>1161</v>
      </c>
      <c r="B1162" s="51" t="s">
        <v>1366</v>
      </c>
      <c r="C1162">
        <f>COUNTIF(Atleti!E$2:E$9998,A1162)</f>
        <v>0</v>
      </c>
      <c r="D1162">
        <f>COUNTIF(Arrivi!F$2:F$9997,B1162)</f>
        <v>0</v>
      </c>
    </row>
    <row r="1163" spans="1:4" x14ac:dyDescent="0.2">
      <c r="A1163" s="4">
        <v>1162</v>
      </c>
      <c r="B1163" s="51" t="s">
        <v>1367</v>
      </c>
      <c r="C1163">
        <f>COUNTIF(Atleti!E$2:E$9998,A1163)</f>
        <v>0</v>
      </c>
      <c r="D1163">
        <f>COUNTIF(Arrivi!F$2:F$9997,B1163)</f>
        <v>0</v>
      </c>
    </row>
    <row r="1164" spans="1:4" x14ac:dyDescent="0.2">
      <c r="A1164" s="4">
        <v>1163</v>
      </c>
      <c r="B1164" s="51" t="s">
        <v>1368</v>
      </c>
      <c r="C1164">
        <f>COUNTIF(Atleti!E$2:E$9998,A1164)</f>
        <v>0</v>
      </c>
      <c r="D1164">
        <f>COUNTIF(Arrivi!F$2:F$9997,B1164)</f>
        <v>0</v>
      </c>
    </row>
    <row r="1165" spans="1:4" x14ac:dyDescent="0.2">
      <c r="A1165" s="4">
        <v>1164</v>
      </c>
      <c r="B1165" s="51" t="s">
        <v>1369</v>
      </c>
      <c r="C1165">
        <f>COUNTIF(Atleti!E$2:E$9998,A1165)</f>
        <v>0</v>
      </c>
      <c r="D1165">
        <f>COUNTIF(Arrivi!F$2:F$9997,B1165)</f>
        <v>0</v>
      </c>
    </row>
    <row r="1166" spans="1:4" x14ac:dyDescent="0.2">
      <c r="A1166" s="4">
        <v>1165</v>
      </c>
      <c r="B1166" s="51" t="s">
        <v>1370</v>
      </c>
      <c r="C1166">
        <f>COUNTIF(Atleti!E$2:E$9998,A1166)</f>
        <v>0</v>
      </c>
      <c r="D1166">
        <f>COUNTIF(Arrivi!F$2:F$9997,B1166)</f>
        <v>0</v>
      </c>
    </row>
    <row r="1167" spans="1:4" x14ac:dyDescent="0.2">
      <c r="A1167" s="4">
        <v>1166</v>
      </c>
      <c r="B1167" s="51" t="s">
        <v>1371</v>
      </c>
      <c r="C1167">
        <f>COUNTIF(Atleti!E$2:E$9998,A1167)</f>
        <v>0</v>
      </c>
      <c r="D1167">
        <f>COUNTIF(Arrivi!F$2:F$9997,B1167)</f>
        <v>0</v>
      </c>
    </row>
    <row r="1168" spans="1:4" x14ac:dyDescent="0.2">
      <c r="A1168" s="4">
        <v>1167</v>
      </c>
      <c r="B1168" s="51" t="s">
        <v>1372</v>
      </c>
      <c r="C1168">
        <f>COUNTIF(Atleti!E$2:E$9998,A1168)</f>
        <v>0</v>
      </c>
      <c r="D1168">
        <f>COUNTIF(Arrivi!F$2:F$9997,B1168)</f>
        <v>0</v>
      </c>
    </row>
    <row r="1169" spans="1:4" x14ac:dyDescent="0.2">
      <c r="A1169" s="4">
        <v>1168</v>
      </c>
      <c r="B1169" s="51" t="s">
        <v>1373</v>
      </c>
      <c r="C1169">
        <f>COUNTIF(Atleti!E$2:E$9998,A1169)</f>
        <v>0</v>
      </c>
      <c r="D1169">
        <f>COUNTIF(Arrivi!F$2:F$9997,B1169)</f>
        <v>0</v>
      </c>
    </row>
    <row r="1170" spans="1:4" x14ac:dyDescent="0.2">
      <c r="A1170" s="4">
        <v>1169</v>
      </c>
      <c r="B1170" s="51" t="s">
        <v>1374</v>
      </c>
      <c r="C1170">
        <f>COUNTIF(Atleti!E$2:E$9998,A1170)</f>
        <v>0</v>
      </c>
      <c r="D1170">
        <f>COUNTIF(Arrivi!F$2:F$9997,B1170)</f>
        <v>0</v>
      </c>
    </row>
    <row r="1171" spans="1:4" x14ac:dyDescent="0.2">
      <c r="A1171" s="4">
        <v>1170</v>
      </c>
      <c r="B1171" s="51" t="s">
        <v>1375</v>
      </c>
      <c r="C1171">
        <f>COUNTIF(Atleti!E$2:E$9998,A1171)</f>
        <v>0</v>
      </c>
      <c r="D1171">
        <f>COUNTIF(Arrivi!F$2:F$9997,B1171)</f>
        <v>0</v>
      </c>
    </row>
    <row r="1172" spans="1:4" x14ac:dyDescent="0.2">
      <c r="A1172" s="4">
        <v>1171</v>
      </c>
      <c r="B1172" s="51" t="s">
        <v>1376</v>
      </c>
      <c r="C1172">
        <f>COUNTIF(Atleti!E$2:E$9998,A1172)</f>
        <v>0</v>
      </c>
      <c r="D1172">
        <f>COUNTIF(Arrivi!F$2:F$9997,B1172)</f>
        <v>0</v>
      </c>
    </row>
    <row r="1173" spans="1:4" x14ac:dyDescent="0.2">
      <c r="A1173" s="4">
        <v>1172</v>
      </c>
      <c r="B1173" s="51" t="s">
        <v>1377</v>
      </c>
      <c r="C1173">
        <f>COUNTIF(Atleti!E$2:E$9998,A1173)</f>
        <v>0</v>
      </c>
      <c r="D1173">
        <f>COUNTIF(Arrivi!F$2:F$9997,B1173)</f>
        <v>0</v>
      </c>
    </row>
    <row r="1174" spans="1:4" x14ac:dyDescent="0.2">
      <c r="A1174" s="4">
        <v>1173</v>
      </c>
      <c r="B1174" s="51" t="s">
        <v>1378</v>
      </c>
      <c r="C1174">
        <f>COUNTIF(Atleti!E$2:E$9998,A1174)</f>
        <v>0</v>
      </c>
      <c r="D1174">
        <f>COUNTIF(Arrivi!F$2:F$9997,B1174)</f>
        <v>0</v>
      </c>
    </row>
    <row r="1175" spans="1:4" x14ac:dyDescent="0.2">
      <c r="A1175" s="4">
        <v>1174</v>
      </c>
      <c r="B1175" s="51" t="s">
        <v>1379</v>
      </c>
      <c r="C1175">
        <f>COUNTIF(Atleti!E$2:E$9998,A1175)</f>
        <v>0</v>
      </c>
      <c r="D1175">
        <f>COUNTIF(Arrivi!F$2:F$9997,B1175)</f>
        <v>0</v>
      </c>
    </row>
    <row r="1176" spans="1:4" x14ac:dyDescent="0.2">
      <c r="A1176" s="4">
        <v>1175</v>
      </c>
      <c r="B1176" s="51" t="s">
        <v>1380</v>
      </c>
      <c r="C1176">
        <f>COUNTIF(Atleti!E$2:E$9998,A1176)</f>
        <v>0</v>
      </c>
      <c r="D1176">
        <f>COUNTIF(Arrivi!F$2:F$9997,B1176)</f>
        <v>0</v>
      </c>
    </row>
    <row r="1177" spans="1:4" x14ac:dyDescent="0.2">
      <c r="A1177" s="4">
        <v>1176</v>
      </c>
      <c r="B1177" s="51" t="s">
        <v>1381</v>
      </c>
      <c r="C1177">
        <f>COUNTIF(Atleti!E$2:E$9998,A1177)</f>
        <v>0</v>
      </c>
      <c r="D1177">
        <f>COUNTIF(Arrivi!F$2:F$9997,B1177)</f>
        <v>0</v>
      </c>
    </row>
    <row r="1178" spans="1:4" x14ac:dyDescent="0.2">
      <c r="A1178" s="4">
        <v>1177</v>
      </c>
      <c r="B1178" s="51" t="s">
        <v>1382</v>
      </c>
      <c r="C1178">
        <f>COUNTIF(Atleti!E$2:E$9998,A1178)</f>
        <v>0</v>
      </c>
      <c r="D1178">
        <f>COUNTIF(Arrivi!F$2:F$9997,B1178)</f>
        <v>0</v>
      </c>
    </row>
    <row r="1179" spans="1:4" x14ac:dyDescent="0.2">
      <c r="A1179" s="4">
        <v>1178</v>
      </c>
      <c r="B1179" s="51" t="s">
        <v>1383</v>
      </c>
      <c r="C1179">
        <f>COUNTIF(Atleti!E$2:E$9998,A1179)</f>
        <v>0</v>
      </c>
      <c r="D1179">
        <f>COUNTIF(Arrivi!F$2:F$9997,B1179)</f>
        <v>0</v>
      </c>
    </row>
    <row r="1180" spans="1:4" x14ac:dyDescent="0.2">
      <c r="A1180" s="4">
        <v>1179</v>
      </c>
      <c r="B1180" s="51" t="s">
        <v>1384</v>
      </c>
      <c r="C1180">
        <f>COUNTIF(Atleti!E$2:E$9998,A1180)</f>
        <v>0</v>
      </c>
      <c r="D1180">
        <f>COUNTIF(Arrivi!F$2:F$9997,B1180)</f>
        <v>0</v>
      </c>
    </row>
    <row r="1181" spans="1:4" x14ac:dyDescent="0.2">
      <c r="A1181" s="4">
        <v>1180</v>
      </c>
      <c r="B1181" s="51" t="s">
        <v>1385</v>
      </c>
      <c r="C1181">
        <f>COUNTIF(Atleti!E$2:E$9998,A1181)</f>
        <v>0</v>
      </c>
      <c r="D1181">
        <f>COUNTIF(Arrivi!F$2:F$9997,B1181)</f>
        <v>0</v>
      </c>
    </row>
    <row r="1182" spans="1:4" x14ac:dyDescent="0.2">
      <c r="A1182" s="4">
        <v>1181</v>
      </c>
      <c r="B1182" s="51" t="s">
        <v>1386</v>
      </c>
      <c r="C1182">
        <f>COUNTIF(Atleti!E$2:E$9998,A1182)</f>
        <v>0</v>
      </c>
      <c r="D1182">
        <f>COUNTIF(Arrivi!F$2:F$9997,B1182)</f>
        <v>0</v>
      </c>
    </row>
    <row r="1183" spans="1:4" x14ac:dyDescent="0.2">
      <c r="A1183" s="4">
        <v>1182</v>
      </c>
      <c r="B1183" s="51" t="s">
        <v>1387</v>
      </c>
      <c r="C1183">
        <f>COUNTIF(Atleti!E$2:E$9998,A1183)</f>
        <v>0</v>
      </c>
      <c r="D1183">
        <f>COUNTIF(Arrivi!F$2:F$9997,B1183)</f>
        <v>0</v>
      </c>
    </row>
    <row r="1184" spans="1:4" x14ac:dyDescent="0.2">
      <c r="A1184" s="4">
        <v>1183</v>
      </c>
      <c r="B1184" s="51" t="s">
        <v>1388</v>
      </c>
      <c r="C1184">
        <f>COUNTIF(Atleti!E$2:E$9998,A1184)</f>
        <v>0</v>
      </c>
      <c r="D1184">
        <f>COUNTIF(Arrivi!F$2:F$9997,B1184)</f>
        <v>0</v>
      </c>
    </row>
    <row r="1185" spans="1:4" x14ac:dyDescent="0.2">
      <c r="A1185" s="4">
        <v>1184</v>
      </c>
      <c r="B1185" s="51" t="s">
        <v>1389</v>
      </c>
      <c r="C1185">
        <f>COUNTIF(Atleti!E$2:E$9998,A1185)</f>
        <v>0</v>
      </c>
      <c r="D1185">
        <f>COUNTIF(Arrivi!F$2:F$9997,B1185)</f>
        <v>0</v>
      </c>
    </row>
    <row r="1186" spans="1:4" x14ac:dyDescent="0.2">
      <c r="A1186" s="4">
        <v>1185</v>
      </c>
      <c r="B1186" s="51" t="s">
        <v>1390</v>
      </c>
      <c r="C1186">
        <f>COUNTIF(Atleti!E$2:E$9998,A1186)</f>
        <v>0</v>
      </c>
      <c r="D1186">
        <f>COUNTIF(Arrivi!F$2:F$9997,B1186)</f>
        <v>0</v>
      </c>
    </row>
    <row r="1187" spans="1:4" x14ac:dyDescent="0.2">
      <c r="A1187" s="4">
        <v>1186</v>
      </c>
      <c r="B1187" s="51" t="s">
        <v>1391</v>
      </c>
      <c r="C1187">
        <f>COUNTIF(Atleti!E$2:E$9998,A1187)</f>
        <v>0</v>
      </c>
      <c r="D1187">
        <f>COUNTIF(Arrivi!F$2:F$9997,B1187)</f>
        <v>0</v>
      </c>
    </row>
    <row r="1188" spans="1:4" x14ac:dyDescent="0.2">
      <c r="A1188" s="4">
        <v>1187</v>
      </c>
      <c r="B1188" s="51" t="s">
        <v>1392</v>
      </c>
      <c r="C1188">
        <f>COUNTIF(Atleti!E$2:E$9998,A1188)</f>
        <v>0</v>
      </c>
      <c r="D1188">
        <f>COUNTIF(Arrivi!F$2:F$9997,B1188)</f>
        <v>0</v>
      </c>
    </row>
    <row r="1189" spans="1:4" x14ac:dyDescent="0.2">
      <c r="A1189" s="4">
        <v>1188</v>
      </c>
      <c r="B1189" s="51" t="s">
        <v>1393</v>
      </c>
      <c r="C1189">
        <f>COUNTIF(Atleti!E$2:E$9998,A1189)</f>
        <v>0</v>
      </c>
      <c r="D1189">
        <f>COUNTIF(Arrivi!F$2:F$9997,B1189)</f>
        <v>0</v>
      </c>
    </row>
    <row r="1190" spans="1:4" x14ac:dyDescent="0.2">
      <c r="A1190" s="4">
        <v>1189</v>
      </c>
      <c r="B1190" s="51" t="s">
        <v>1394</v>
      </c>
      <c r="C1190">
        <f>COUNTIF(Atleti!E$2:E$9998,A1190)</f>
        <v>0</v>
      </c>
      <c r="D1190">
        <f>COUNTIF(Arrivi!F$2:F$9997,B1190)</f>
        <v>0</v>
      </c>
    </row>
    <row r="1191" spans="1:4" x14ac:dyDescent="0.2">
      <c r="A1191" s="4">
        <v>1190</v>
      </c>
      <c r="B1191" s="51" t="s">
        <v>1395</v>
      </c>
      <c r="C1191">
        <f>COUNTIF(Atleti!E$2:E$9998,A1191)</f>
        <v>0</v>
      </c>
      <c r="D1191">
        <f>COUNTIF(Arrivi!F$2:F$9997,B1191)</f>
        <v>0</v>
      </c>
    </row>
    <row r="1192" spans="1:4" x14ac:dyDescent="0.2">
      <c r="A1192" s="4">
        <v>1191</v>
      </c>
      <c r="B1192" s="51" t="s">
        <v>1396</v>
      </c>
      <c r="C1192">
        <f>COUNTIF(Atleti!E$2:E$9998,A1192)</f>
        <v>0</v>
      </c>
      <c r="D1192">
        <f>COUNTIF(Arrivi!F$2:F$9997,B1192)</f>
        <v>0</v>
      </c>
    </row>
    <row r="1193" spans="1:4" x14ac:dyDescent="0.2">
      <c r="A1193" s="4">
        <v>1192</v>
      </c>
      <c r="B1193" s="51" t="s">
        <v>1397</v>
      </c>
      <c r="C1193">
        <f>COUNTIF(Atleti!E$2:E$9998,A1193)</f>
        <v>0</v>
      </c>
      <c r="D1193">
        <f>COUNTIF(Arrivi!F$2:F$9997,B1193)</f>
        <v>0</v>
      </c>
    </row>
    <row r="1194" spans="1:4" x14ac:dyDescent="0.2">
      <c r="A1194" s="4">
        <v>1193</v>
      </c>
      <c r="B1194" s="51" t="s">
        <v>1398</v>
      </c>
      <c r="C1194">
        <f>COUNTIF(Atleti!E$2:E$9998,A1194)</f>
        <v>0</v>
      </c>
      <c r="D1194">
        <f>COUNTIF(Arrivi!F$2:F$9997,B1194)</f>
        <v>0</v>
      </c>
    </row>
    <row r="1195" spans="1:4" x14ac:dyDescent="0.2">
      <c r="A1195" s="4">
        <v>1194</v>
      </c>
      <c r="B1195" s="51" t="s">
        <v>1399</v>
      </c>
      <c r="C1195">
        <f>COUNTIF(Atleti!E$2:E$9998,A1195)</f>
        <v>0</v>
      </c>
      <c r="D1195">
        <f>COUNTIF(Arrivi!F$2:F$9997,B1195)</f>
        <v>0</v>
      </c>
    </row>
    <row r="1196" spans="1:4" x14ac:dyDescent="0.2">
      <c r="A1196" s="4">
        <v>1195</v>
      </c>
      <c r="B1196" s="51" t="s">
        <v>1400</v>
      </c>
      <c r="C1196">
        <f>COUNTIF(Atleti!E$2:E$9998,A1196)</f>
        <v>0</v>
      </c>
      <c r="D1196">
        <f>COUNTIF(Arrivi!F$2:F$9997,B1196)</f>
        <v>0</v>
      </c>
    </row>
    <row r="1197" spans="1:4" x14ac:dyDescent="0.2">
      <c r="A1197" s="4">
        <v>1196</v>
      </c>
      <c r="B1197" s="51" t="s">
        <v>1401</v>
      </c>
      <c r="C1197">
        <f>COUNTIF(Atleti!E$2:E$9998,A1197)</f>
        <v>0</v>
      </c>
      <c r="D1197">
        <f>COUNTIF(Arrivi!F$2:F$9997,B1197)</f>
        <v>0</v>
      </c>
    </row>
    <row r="1198" spans="1:4" x14ac:dyDescent="0.2">
      <c r="A1198" s="4">
        <v>1197</v>
      </c>
      <c r="B1198" s="51" t="s">
        <v>1402</v>
      </c>
      <c r="C1198">
        <f>COUNTIF(Atleti!E$2:E$9998,A1198)</f>
        <v>0</v>
      </c>
      <c r="D1198">
        <f>COUNTIF(Arrivi!F$2:F$9997,B1198)</f>
        <v>0</v>
      </c>
    </row>
    <row r="1199" spans="1:4" x14ac:dyDescent="0.2">
      <c r="A1199" s="4">
        <v>1198</v>
      </c>
      <c r="B1199" s="51" t="s">
        <v>1403</v>
      </c>
      <c r="C1199">
        <f>COUNTIF(Atleti!E$2:E$9998,A1199)</f>
        <v>0</v>
      </c>
      <c r="D1199">
        <f>COUNTIF(Arrivi!F$2:F$9997,B1199)</f>
        <v>0</v>
      </c>
    </row>
    <row r="1200" spans="1:4" x14ac:dyDescent="0.2">
      <c r="A1200" s="4">
        <v>1199</v>
      </c>
      <c r="B1200" s="51" t="s">
        <v>1404</v>
      </c>
      <c r="C1200">
        <f>COUNTIF(Atleti!E$2:E$9998,A1200)</f>
        <v>0</v>
      </c>
      <c r="D1200">
        <f>COUNTIF(Arrivi!F$2:F$9997,B1200)</f>
        <v>0</v>
      </c>
    </row>
    <row r="1201" spans="1:4" x14ac:dyDescent="0.2">
      <c r="A1201" s="4">
        <v>1200</v>
      </c>
      <c r="B1201" s="51" t="s">
        <v>1405</v>
      </c>
      <c r="C1201">
        <f>COUNTIF(Atleti!E$2:E$9998,A1201)</f>
        <v>0</v>
      </c>
      <c r="D1201">
        <f>COUNTIF(Arrivi!F$2:F$9997,B1201)</f>
        <v>0</v>
      </c>
    </row>
    <row r="1202" spans="1:4" x14ac:dyDescent="0.2">
      <c r="A1202" s="4">
        <v>1201</v>
      </c>
      <c r="B1202" s="51" t="s">
        <v>1406</v>
      </c>
      <c r="C1202">
        <f>COUNTIF(Atleti!E$2:E$9998,A1202)</f>
        <v>0</v>
      </c>
      <c r="D1202">
        <f>COUNTIF(Arrivi!F$2:F$9997,B1202)</f>
        <v>0</v>
      </c>
    </row>
    <row r="1203" spans="1:4" x14ac:dyDescent="0.2">
      <c r="A1203" s="4">
        <v>1202</v>
      </c>
      <c r="B1203" s="51" t="s">
        <v>1407</v>
      </c>
      <c r="C1203">
        <f>COUNTIF(Atleti!E$2:E$9998,A1203)</f>
        <v>0</v>
      </c>
      <c r="D1203">
        <f>COUNTIF(Arrivi!F$2:F$9997,B1203)</f>
        <v>0</v>
      </c>
    </row>
    <row r="1204" spans="1:4" x14ac:dyDescent="0.2">
      <c r="A1204" s="4">
        <v>1203</v>
      </c>
      <c r="B1204" s="51" t="s">
        <v>1408</v>
      </c>
      <c r="C1204">
        <f>COUNTIF(Atleti!E$2:E$9998,A1204)</f>
        <v>0</v>
      </c>
      <c r="D1204">
        <f>COUNTIF(Arrivi!F$2:F$9997,B1204)</f>
        <v>0</v>
      </c>
    </row>
    <row r="1205" spans="1:4" x14ac:dyDescent="0.2">
      <c r="A1205" s="4">
        <v>1204</v>
      </c>
      <c r="B1205" s="51" t="s">
        <v>1409</v>
      </c>
      <c r="C1205">
        <f>COUNTIF(Atleti!E$2:E$9998,A1205)</f>
        <v>0</v>
      </c>
      <c r="D1205">
        <f>COUNTIF(Arrivi!F$2:F$9997,B1205)</f>
        <v>0</v>
      </c>
    </row>
    <row r="1206" spans="1:4" x14ac:dyDescent="0.2">
      <c r="A1206" s="4">
        <v>1205</v>
      </c>
      <c r="B1206" s="51" t="s">
        <v>1410</v>
      </c>
      <c r="C1206">
        <f>COUNTIF(Atleti!E$2:E$9998,A1206)</f>
        <v>0</v>
      </c>
      <c r="D1206">
        <f>COUNTIF(Arrivi!F$2:F$9997,B1206)</f>
        <v>0</v>
      </c>
    </row>
    <row r="1207" spans="1:4" x14ac:dyDescent="0.2">
      <c r="A1207" s="4">
        <v>1206</v>
      </c>
      <c r="B1207" s="51" t="s">
        <v>1411</v>
      </c>
      <c r="C1207">
        <f>COUNTIF(Atleti!E$2:E$9998,A1207)</f>
        <v>0</v>
      </c>
      <c r="D1207">
        <f>COUNTIF(Arrivi!F$2:F$9997,B1207)</f>
        <v>0</v>
      </c>
    </row>
    <row r="1208" spans="1:4" x14ac:dyDescent="0.2">
      <c r="A1208" s="4">
        <v>1207</v>
      </c>
      <c r="B1208" s="51" t="s">
        <v>1412</v>
      </c>
      <c r="C1208">
        <f>COUNTIF(Atleti!E$2:E$9998,A1208)</f>
        <v>0</v>
      </c>
      <c r="D1208">
        <f>COUNTIF(Arrivi!F$2:F$9997,B1208)</f>
        <v>0</v>
      </c>
    </row>
    <row r="1209" spans="1:4" x14ac:dyDescent="0.2">
      <c r="A1209" s="4">
        <v>1208</v>
      </c>
      <c r="B1209" s="51" t="s">
        <v>1413</v>
      </c>
      <c r="C1209">
        <f>COUNTIF(Atleti!E$2:E$9998,A1209)</f>
        <v>0</v>
      </c>
      <c r="D1209">
        <f>COUNTIF(Arrivi!F$2:F$9997,B1209)</f>
        <v>0</v>
      </c>
    </row>
    <row r="1210" spans="1:4" x14ac:dyDescent="0.2">
      <c r="A1210" s="4">
        <v>1209</v>
      </c>
      <c r="B1210" s="51" t="s">
        <v>1414</v>
      </c>
      <c r="C1210">
        <f>COUNTIF(Atleti!E$2:E$9998,A1210)</f>
        <v>0</v>
      </c>
      <c r="D1210">
        <f>COUNTIF(Arrivi!F$2:F$9997,B1210)</f>
        <v>0</v>
      </c>
    </row>
    <row r="1211" spans="1:4" x14ac:dyDescent="0.2">
      <c r="A1211" s="4">
        <v>1210</v>
      </c>
      <c r="B1211" s="51" t="s">
        <v>1415</v>
      </c>
      <c r="C1211">
        <f>COUNTIF(Atleti!E$2:E$9998,A1211)</f>
        <v>0</v>
      </c>
      <c r="D1211">
        <f>COUNTIF(Arrivi!F$2:F$9997,B1211)</f>
        <v>0</v>
      </c>
    </row>
    <row r="1212" spans="1:4" x14ac:dyDescent="0.2">
      <c r="A1212" s="4">
        <v>1211</v>
      </c>
      <c r="B1212" s="51" t="s">
        <v>1416</v>
      </c>
      <c r="C1212">
        <f>COUNTIF(Atleti!E$2:E$9998,A1212)</f>
        <v>0</v>
      </c>
      <c r="D1212">
        <f>COUNTIF(Arrivi!F$2:F$9997,B1212)</f>
        <v>0</v>
      </c>
    </row>
    <row r="1213" spans="1:4" x14ac:dyDescent="0.2">
      <c r="A1213" s="4">
        <v>1212</v>
      </c>
      <c r="B1213" s="51" t="s">
        <v>1417</v>
      </c>
      <c r="C1213">
        <f>COUNTIF(Atleti!E$2:E$9998,A1213)</f>
        <v>0</v>
      </c>
      <c r="D1213">
        <f>COUNTIF(Arrivi!F$2:F$9997,B1213)</f>
        <v>0</v>
      </c>
    </row>
    <row r="1214" spans="1:4" x14ac:dyDescent="0.2">
      <c r="A1214" s="4">
        <v>1213</v>
      </c>
      <c r="B1214" s="51" t="s">
        <v>1418</v>
      </c>
      <c r="C1214">
        <f>COUNTIF(Atleti!E$2:E$9998,A1214)</f>
        <v>0</v>
      </c>
      <c r="D1214">
        <f>COUNTIF(Arrivi!F$2:F$9997,B1214)</f>
        <v>0</v>
      </c>
    </row>
    <row r="1215" spans="1:4" x14ac:dyDescent="0.2">
      <c r="A1215" s="4">
        <v>1214</v>
      </c>
      <c r="B1215" s="51" t="s">
        <v>1419</v>
      </c>
      <c r="C1215">
        <f>COUNTIF(Atleti!E$2:E$9998,A1215)</f>
        <v>0</v>
      </c>
      <c r="D1215">
        <f>COUNTIF(Arrivi!F$2:F$9997,B1215)</f>
        <v>0</v>
      </c>
    </row>
    <row r="1216" spans="1:4" x14ac:dyDescent="0.2">
      <c r="A1216" s="4">
        <v>1215</v>
      </c>
      <c r="B1216" s="51" t="s">
        <v>1420</v>
      </c>
      <c r="C1216">
        <f>COUNTIF(Atleti!E$2:E$9998,A1216)</f>
        <v>0</v>
      </c>
      <c r="D1216">
        <f>COUNTIF(Arrivi!F$2:F$9997,B1216)</f>
        <v>0</v>
      </c>
    </row>
    <row r="1217" spans="1:4" x14ac:dyDescent="0.2">
      <c r="A1217" s="4">
        <v>1216</v>
      </c>
      <c r="B1217" s="51" t="s">
        <v>1421</v>
      </c>
      <c r="C1217">
        <f>COUNTIF(Atleti!E$2:E$9998,A1217)</f>
        <v>0</v>
      </c>
      <c r="D1217">
        <f>COUNTIF(Arrivi!F$2:F$9997,B1217)</f>
        <v>0</v>
      </c>
    </row>
    <row r="1218" spans="1:4" x14ac:dyDescent="0.2">
      <c r="A1218" s="4">
        <v>1217</v>
      </c>
      <c r="B1218" s="51" t="s">
        <v>1422</v>
      </c>
      <c r="C1218">
        <f>COUNTIF(Atleti!E$2:E$9998,A1218)</f>
        <v>0</v>
      </c>
      <c r="D1218">
        <f>COUNTIF(Arrivi!F$2:F$9997,B1218)</f>
        <v>0</v>
      </c>
    </row>
    <row r="1219" spans="1:4" x14ac:dyDescent="0.2">
      <c r="A1219" s="4">
        <v>1218</v>
      </c>
      <c r="B1219" s="51" t="s">
        <v>1423</v>
      </c>
      <c r="C1219">
        <f>COUNTIF(Atleti!E$2:E$9998,A1219)</f>
        <v>0</v>
      </c>
      <c r="D1219">
        <f>COUNTIF(Arrivi!F$2:F$9997,B1219)</f>
        <v>0</v>
      </c>
    </row>
    <row r="1220" spans="1:4" x14ac:dyDescent="0.2">
      <c r="A1220" s="4">
        <v>1219</v>
      </c>
      <c r="B1220" s="51" t="s">
        <v>1424</v>
      </c>
      <c r="C1220">
        <f>COUNTIF(Atleti!E$2:E$9998,A1220)</f>
        <v>3</v>
      </c>
      <c r="D1220">
        <f>COUNTIF(Arrivi!F$2:F$9997,B1220)</f>
        <v>3</v>
      </c>
    </row>
    <row r="1221" spans="1:4" x14ac:dyDescent="0.2">
      <c r="A1221" s="4">
        <v>1220</v>
      </c>
      <c r="B1221" s="51" t="s">
        <v>1425</v>
      </c>
      <c r="C1221">
        <f>COUNTIF(Atleti!E$2:E$9998,A1221)</f>
        <v>2</v>
      </c>
      <c r="D1221">
        <f>COUNTIF(Arrivi!F$2:F$9997,B1221)</f>
        <v>2</v>
      </c>
    </row>
    <row r="1222" spans="1:4" x14ac:dyDescent="0.2">
      <c r="A1222" s="4">
        <v>1221</v>
      </c>
      <c r="B1222" s="51" t="s">
        <v>1426</v>
      </c>
      <c r="C1222">
        <f>COUNTIF(Atleti!E$2:E$9998,A1222)</f>
        <v>0</v>
      </c>
      <c r="D1222">
        <f>COUNTIF(Arrivi!F$2:F$9997,B1222)</f>
        <v>0</v>
      </c>
    </row>
    <row r="1223" spans="1:4" x14ac:dyDescent="0.2">
      <c r="A1223" s="4">
        <v>1222</v>
      </c>
      <c r="B1223" s="51" t="s">
        <v>1427</v>
      </c>
      <c r="C1223">
        <f>COUNTIF(Atleti!E$2:E$9998,A1223)</f>
        <v>0</v>
      </c>
      <c r="D1223">
        <f>COUNTIF(Arrivi!F$2:F$9997,B1223)</f>
        <v>0</v>
      </c>
    </row>
    <row r="1224" spans="1:4" x14ac:dyDescent="0.2">
      <c r="A1224" s="4">
        <v>1223</v>
      </c>
      <c r="B1224" s="51" t="s">
        <v>1428</v>
      </c>
      <c r="C1224">
        <f>COUNTIF(Atleti!E$2:E$9998,A1224)</f>
        <v>0</v>
      </c>
      <c r="D1224">
        <f>COUNTIF(Arrivi!F$2:F$9997,B1224)</f>
        <v>0</v>
      </c>
    </row>
    <row r="1225" spans="1:4" x14ac:dyDescent="0.2">
      <c r="A1225" s="4">
        <v>1224</v>
      </c>
      <c r="B1225" s="51" t="s">
        <v>1429</v>
      </c>
      <c r="C1225">
        <f>COUNTIF(Atleti!E$2:E$9998,A1225)</f>
        <v>0</v>
      </c>
      <c r="D1225">
        <f>COUNTIF(Arrivi!F$2:F$9997,B1225)</f>
        <v>0</v>
      </c>
    </row>
    <row r="1226" spans="1:4" x14ac:dyDescent="0.2">
      <c r="A1226" s="4">
        <v>1225</v>
      </c>
      <c r="B1226" s="51" t="s">
        <v>1430</v>
      </c>
      <c r="C1226">
        <f>COUNTIF(Atleti!E$2:E$9998,A1226)</f>
        <v>0</v>
      </c>
      <c r="D1226">
        <f>COUNTIF(Arrivi!F$2:F$9997,B1226)</f>
        <v>0</v>
      </c>
    </row>
    <row r="1227" spans="1:4" x14ac:dyDescent="0.2">
      <c r="A1227" s="4">
        <v>1226</v>
      </c>
      <c r="B1227" s="51" t="s">
        <v>1431</v>
      </c>
      <c r="C1227">
        <f>COUNTIF(Atleti!E$2:E$9998,A1227)</f>
        <v>0</v>
      </c>
      <c r="D1227">
        <f>COUNTIF(Arrivi!F$2:F$9997,B1227)</f>
        <v>0</v>
      </c>
    </row>
    <row r="1228" spans="1:4" x14ac:dyDescent="0.2">
      <c r="A1228" s="4">
        <v>1227</v>
      </c>
      <c r="B1228" s="51" t="s">
        <v>1432</v>
      </c>
      <c r="C1228">
        <f>COUNTIF(Atleti!E$2:E$9998,A1228)</f>
        <v>0</v>
      </c>
      <c r="D1228">
        <f>COUNTIF(Arrivi!F$2:F$9997,B1228)</f>
        <v>0</v>
      </c>
    </row>
    <row r="1229" spans="1:4" x14ac:dyDescent="0.2">
      <c r="A1229" s="4">
        <v>1228</v>
      </c>
      <c r="B1229" s="51" t="s">
        <v>1433</v>
      </c>
      <c r="C1229">
        <f>COUNTIF(Atleti!E$2:E$9998,A1229)</f>
        <v>0</v>
      </c>
      <c r="D1229">
        <f>COUNTIF(Arrivi!F$2:F$9997,B1229)</f>
        <v>0</v>
      </c>
    </row>
    <row r="1230" spans="1:4" x14ac:dyDescent="0.2">
      <c r="A1230" s="4">
        <v>1229</v>
      </c>
      <c r="B1230" s="51" t="s">
        <v>1434</v>
      </c>
      <c r="C1230">
        <f>COUNTIF(Atleti!E$2:E$9998,A1230)</f>
        <v>0</v>
      </c>
      <c r="D1230">
        <f>COUNTIF(Arrivi!F$2:F$9997,B1230)</f>
        <v>0</v>
      </c>
    </row>
    <row r="1231" spans="1:4" x14ac:dyDescent="0.2">
      <c r="A1231" s="4">
        <v>1230</v>
      </c>
      <c r="B1231" s="51" t="s">
        <v>1435</v>
      </c>
      <c r="C1231">
        <f>COUNTIF(Atleti!E$2:E$9998,A1231)</f>
        <v>0</v>
      </c>
      <c r="D1231">
        <f>COUNTIF(Arrivi!F$2:F$9997,B1231)</f>
        <v>0</v>
      </c>
    </row>
    <row r="1232" spans="1:4" x14ac:dyDescent="0.2">
      <c r="A1232" s="4">
        <v>1231</v>
      </c>
      <c r="B1232" s="51" t="s">
        <v>1436</v>
      </c>
      <c r="C1232">
        <f>COUNTIF(Atleti!E$2:E$9998,A1232)</f>
        <v>0</v>
      </c>
      <c r="D1232">
        <f>COUNTIF(Arrivi!F$2:F$9997,B1232)</f>
        <v>0</v>
      </c>
    </row>
    <row r="1233" spans="1:4" x14ac:dyDescent="0.2">
      <c r="A1233" s="4">
        <v>1232</v>
      </c>
      <c r="B1233" s="51" t="s">
        <v>1437</v>
      </c>
      <c r="C1233">
        <f>COUNTIF(Atleti!E$2:E$9998,A1233)</f>
        <v>0</v>
      </c>
      <c r="D1233">
        <f>COUNTIF(Arrivi!F$2:F$9997,B1233)</f>
        <v>0</v>
      </c>
    </row>
    <row r="1234" spans="1:4" x14ac:dyDescent="0.2">
      <c r="A1234" s="4">
        <v>1233</v>
      </c>
      <c r="B1234" s="51" t="s">
        <v>1438</v>
      </c>
      <c r="C1234">
        <f>COUNTIF(Atleti!E$2:E$9998,A1234)</f>
        <v>0</v>
      </c>
      <c r="D1234">
        <f>COUNTIF(Arrivi!F$2:F$9997,B1234)</f>
        <v>0</v>
      </c>
    </row>
    <row r="1235" spans="1:4" x14ac:dyDescent="0.2">
      <c r="A1235" s="4">
        <v>1234</v>
      </c>
      <c r="B1235" s="51" t="s">
        <v>1439</v>
      </c>
      <c r="C1235">
        <f>COUNTIF(Atleti!E$2:E$9998,A1235)</f>
        <v>0</v>
      </c>
      <c r="D1235">
        <f>COUNTIF(Arrivi!F$2:F$9997,B1235)</f>
        <v>0</v>
      </c>
    </row>
    <row r="1236" spans="1:4" x14ac:dyDescent="0.2">
      <c r="A1236" s="4">
        <v>1235</v>
      </c>
      <c r="B1236" s="51" t="s">
        <v>1440</v>
      </c>
      <c r="C1236">
        <f>COUNTIF(Atleti!E$2:E$9998,A1236)</f>
        <v>0</v>
      </c>
      <c r="D1236">
        <f>COUNTIF(Arrivi!F$2:F$9997,B1236)</f>
        <v>0</v>
      </c>
    </row>
    <row r="1237" spans="1:4" x14ac:dyDescent="0.2">
      <c r="A1237" s="4">
        <v>1236</v>
      </c>
      <c r="B1237" s="51" t="s">
        <v>1441</v>
      </c>
      <c r="C1237">
        <f>COUNTIF(Atleti!E$2:E$9998,A1237)</f>
        <v>0</v>
      </c>
      <c r="D1237">
        <f>COUNTIF(Arrivi!F$2:F$9997,B1237)</f>
        <v>0</v>
      </c>
    </row>
    <row r="1238" spans="1:4" x14ac:dyDescent="0.2">
      <c r="A1238" s="4">
        <v>1237</v>
      </c>
      <c r="B1238" s="51" t="s">
        <v>1442</v>
      </c>
      <c r="C1238">
        <f>COUNTIF(Atleti!E$2:E$9998,A1238)</f>
        <v>0</v>
      </c>
      <c r="D1238">
        <f>COUNTIF(Arrivi!F$2:F$9997,B1238)</f>
        <v>0</v>
      </c>
    </row>
    <row r="1239" spans="1:4" x14ac:dyDescent="0.2">
      <c r="A1239" s="4">
        <v>1238</v>
      </c>
      <c r="B1239" s="51" t="s">
        <v>1443</v>
      </c>
      <c r="C1239">
        <f>COUNTIF(Atleti!E$2:E$9998,A1239)</f>
        <v>0</v>
      </c>
      <c r="D1239">
        <f>COUNTIF(Arrivi!F$2:F$9997,B1239)</f>
        <v>0</v>
      </c>
    </row>
    <row r="1240" spans="1:4" x14ac:dyDescent="0.2">
      <c r="A1240" s="4">
        <v>1239</v>
      </c>
      <c r="B1240" s="51" t="s">
        <v>1444</v>
      </c>
      <c r="C1240">
        <f>COUNTIF(Atleti!E$2:E$9998,A1240)</f>
        <v>0</v>
      </c>
      <c r="D1240">
        <f>COUNTIF(Arrivi!F$2:F$9997,B1240)</f>
        <v>0</v>
      </c>
    </row>
    <row r="1241" spans="1:4" x14ac:dyDescent="0.2">
      <c r="A1241" s="4">
        <v>1240</v>
      </c>
      <c r="B1241" s="51" t="s">
        <v>1445</v>
      </c>
      <c r="C1241">
        <f>COUNTIF(Atleti!E$2:E$9998,A1241)</f>
        <v>0</v>
      </c>
      <c r="D1241">
        <f>COUNTIF(Arrivi!F$2:F$9997,B1241)</f>
        <v>0</v>
      </c>
    </row>
    <row r="1242" spans="1:4" x14ac:dyDescent="0.2">
      <c r="A1242" s="4">
        <v>1241</v>
      </c>
      <c r="B1242" s="51" t="s">
        <v>1446</v>
      </c>
      <c r="C1242">
        <f>COUNTIF(Atleti!E$2:E$9998,A1242)</f>
        <v>0</v>
      </c>
      <c r="D1242">
        <f>COUNTIF(Arrivi!F$2:F$9997,B1242)</f>
        <v>0</v>
      </c>
    </row>
    <row r="1243" spans="1:4" x14ac:dyDescent="0.2">
      <c r="A1243" s="4">
        <v>1242</v>
      </c>
      <c r="B1243" s="51" t="s">
        <v>1447</v>
      </c>
      <c r="C1243">
        <f>COUNTIF(Atleti!E$2:E$9998,A1243)</f>
        <v>0</v>
      </c>
      <c r="D1243">
        <f>COUNTIF(Arrivi!F$2:F$9997,B1243)</f>
        <v>0</v>
      </c>
    </row>
    <row r="1244" spans="1:4" x14ac:dyDescent="0.2">
      <c r="A1244" s="4">
        <v>1243</v>
      </c>
      <c r="B1244" s="51" t="s">
        <v>1448</v>
      </c>
      <c r="C1244">
        <f>COUNTIF(Atleti!E$2:E$9998,A1244)</f>
        <v>0</v>
      </c>
      <c r="D1244">
        <f>COUNTIF(Arrivi!F$2:F$9997,B1244)</f>
        <v>0</v>
      </c>
    </row>
    <row r="1245" spans="1:4" x14ac:dyDescent="0.2">
      <c r="A1245" s="4">
        <v>1244</v>
      </c>
      <c r="B1245" s="51" t="s">
        <v>1449</v>
      </c>
      <c r="C1245">
        <f>COUNTIF(Atleti!E$2:E$9998,A1245)</f>
        <v>0</v>
      </c>
      <c r="D1245">
        <f>COUNTIF(Arrivi!F$2:F$9997,B1245)</f>
        <v>0</v>
      </c>
    </row>
    <row r="1246" spans="1:4" x14ac:dyDescent="0.2">
      <c r="A1246" s="4">
        <v>1245</v>
      </c>
      <c r="B1246" s="51" t="s">
        <v>1450</v>
      </c>
      <c r="C1246">
        <f>COUNTIF(Atleti!E$2:E$9998,A1246)</f>
        <v>0</v>
      </c>
      <c r="D1246">
        <f>COUNTIF(Arrivi!F$2:F$9997,B1246)</f>
        <v>0</v>
      </c>
    </row>
    <row r="1247" spans="1:4" x14ac:dyDescent="0.2">
      <c r="A1247" s="4">
        <v>1246</v>
      </c>
      <c r="B1247" s="51" t="s">
        <v>1451</v>
      </c>
      <c r="C1247">
        <f>COUNTIF(Atleti!E$2:E$9998,A1247)</f>
        <v>0</v>
      </c>
      <c r="D1247">
        <f>COUNTIF(Arrivi!F$2:F$9997,B1247)</f>
        <v>0</v>
      </c>
    </row>
    <row r="1248" spans="1:4" x14ac:dyDescent="0.2">
      <c r="A1248" s="4">
        <v>1247</v>
      </c>
      <c r="B1248" s="51" t="s">
        <v>1452</v>
      </c>
      <c r="C1248">
        <f>COUNTIF(Atleti!E$2:E$9998,A1248)</f>
        <v>0</v>
      </c>
      <c r="D1248">
        <f>COUNTIF(Arrivi!F$2:F$9997,B1248)</f>
        <v>0</v>
      </c>
    </row>
    <row r="1249" spans="1:4" x14ac:dyDescent="0.2">
      <c r="A1249" s="4">
        <v>1248</v>
      </c>
      <c r="B1249" s="51" t="s">
        <v>1453</v>
      </c>
      <c r="C1249">
        <f>COUNTIF(Atleti!E$2:E$9998,A1249)</f>
        <v>0</v>
      </c>
      <c r="D1249">
        <f>COUNTIF(Arrivi!F$2:F$9997,B1249)</f>
        <v>0</v>
      </c>
    </row>
    <row r="1250" spans="1:4" x14ac:dyDescent="0.2">
      <c r="A1250" s="4">
        <v>1249</v>
      </c>
      <c r="B1250" s="51" t="s">
        <v>1454</v>
      </c>
      <c r="C1250">
        <f>COUNTIF(Atleti!E$2:E$9998,A1250)</f>
        <v>0</v>
      </c>
      <c r="D1250">
        <f>COUNTIF(Arrivi!F$2:F$9997,B1250)</f>
        <v>0</v>
      </c>
    </row>
    <row r="1251" spans="1:4" x14ac:dyDescent="0.2">
      <c r="A1251" s="4">
        <v>1250</v>
      </c>
      <c r="B1251" s="51" t="s">
        <v>1455</v>
      </c>
      <c r="C1251">
        <f>COUNTIF(Atleti!E$2:E$9998,A1251)</f>
        <v>0</v>
      </c>
      <c r="D1251">
        <f>COUNTIF(Arrivi!F$2:F$9997,B1251)</f>
        <v>0</v>
      </c>
    </row>
    <row r="1252" spans="1:4" x14ac:dyDescent="0.2">
      <c r="A1252" s="4">
        <v>1251</v>
      </c>
      <c r="B1252" s="51" t="s">
        <v>1456</v>
      </c>
      <c r="C1252">
        <f>COUNTIF(Atleti!E$2:E$9998,A1252)</f>
        <v>0</v>
      </c>
      <c r="D1252">
        <f>COUNTIF(Arrivi!F$2:F$9997,B1252)</f>
        <v>0</v>
      </c>
    </row>
    <row r="1253" spans="1:4" x14ac:dyDescent="0.2">
      <c r="A1253" s="4">
        <v>1252</v>
      </c>
      <c r="B1253" s="51" t="s">
        <v>1457</v>
      </c>
      <c r="C1253">
        <f>COUNTIF(Atleti!E$2:E$9998,A1253)</f>
        <v>1</v>
      </c>
      <c r="D1253">
        <f>COUNTIF(Arrivi!F$2:F$9997,B1253)</f>
        <v>1</v>
      </c>
    </row>
    <row r="1254" spans="1:4" x14ac:dyDescent="0.2">
      <c r="A1254" s="4">
        <v>1253</v>
      </c>
      <c r="B1254" s="51" t="s">
        <v>1458</v>
      </c>
      <c r="C1254">
        <f>COUNTIF(Atleti!E$2:E$9998,A1254)</f>
        <v>0</v>
      </c>
      <c r="D1254">
        <f>COUNTIF(Arrivi!F$2:F$9997,B1254)</f>
        <v>0</v>
      </c>
    </row>
    <row r="1255" spans="1:4" x14ac:dyDescent="0.2">
      <c r="A1255" s="4">
        <v>1254</v>
      </c>
      <c r="B1255" s="51" t="s">
        <v>1459</v>
      </c>
      <c r="C1255">
        <f>COUNTIF(Atleti!E$2:E$9998,A1255)</f>
        <v>0</v>
      </c>
      <c r="D1255">
        <f>COUNTIF(Arrivi!F$2:F$9997,B1255)</f>
        <v>0</v>
      </c>
    </row>
    <row r="1256" spans="1:4" x14ac:dyDescent="0.2">
      <c r="A1256" s="4">
        <v>1255</v>
      </c>
      <c r="B1256" s="51" t="s">
        <v>1460</v>
      </c>
      <c r="C1256">
        <f>COUNTIF(Atleti!E$2:E$9998,A1256)</f>
        <v>0</v>
      </c>
      <c r="D1256">
        <f>COUNTIF(Arrivi!F$2:F$9997,B1256)</f>
        <v>0</v>
      </c>
    </row>
    <row r="1257" spans="1:4" x14ac:dyDescent="0.2">
      <c r="A1257" s="4">
        <v>1256</v>
      </c>
      <c r="B1257" s="51" t="s">
        <v>1461</v>
      </c>
      <c r="C1257">
        <f>COUNTIF(Atleti!E$2:E$9998,A1257)</f>
        <v>0</v>
      </c>
      <c r="D1257">
        <f>COUNTIF(Arrivi!F$2:F$9997,B1257)</f>
        <v>0</v>
      </c>
    </row>
    <row r="1258" spans="1:4" x14ac:dyDescent="0.2">
      <c r="A1258" s="4">
        <v>1257</v>
      </c>
      <c r="B1258" s="51" t="s">
        <v>1462</v>
      </c>
      <c r="C1258">
        <f>COUNTIF(Atleti!E$2:E$9998,A1258)</f>
        <v>0</v>
      </c>
      <c r="D1258">
        <f>COUNTIF(Arrivi!F$2:F$9997,B1258)</f>
        <v>0</v>
      </c>
    </row>
    <row r="1259" spans="1:4" x14ac:dyDescent="0.2">
      <c r="A1259" s="4">
        <v>1258</v>
      </c>
      <c r="B1259" s="51" t="s">
        <v>1463</v>
      </c>
      <c r="C1259">
        <f>COUNTIF(Atleti!E$2:E$9998,A1259)</f>
        <v>0</v>
      </c>
      <c r="D1259">
        <f>COUNTIF(Arrivi!F$2:F$9997,B1259)</f>
        <v>0</v>
      </c>
    </row>
    <row r="1260" spans="1:4" x14ac:dyDescent="0.2">
      <c r="A1260" s="4">
        <v>1259</v>
      </c>
      <c r="B1260" s="51" t="s">
        <v>1464</v>
      </c>
      <c r="C1260">
        <f>COUNTIF(Atleti!E$2:E$9998,A1260)</f>
        <v>0</v>
      </c>
      <c r="D1260">
        <f>COUNTIF(Arrivi!F$2:F$9997,B1260)</f>
        <v>0</v>
      </c>
    </row>
    <row r="1261" spans="1:4" x14ac:dyDescent="0.2">
      <c r="A1261" s="4">
        <v>1260</v>
      </c>
      <c r="B1261" s="51" t="s">
        <v>1465</v>
      </c>
      <c r="C1261">
        <f>COUNTIF(Atleti!E$2:E$9998,A1261)</f>
        <v>0</v>
      </c>
      <c r="D1261">
        <f>COUNTIF(Arrivi!F$2:F$9997,B1261)</f>
        <v>0</v>
      </c>
    </row>
    <row r="1262" spans="1:4" x14ac:dyDescent="0.2">
      <c r="A1262" s="4">
        <v>1261</v>
      </c>
      <c r="B1262" s="51" t="s">
        <v>1466</v>
      </c>
      <c r="C1262">
        <f>COUNTIF(Atleti!E$2:E$9998,A1262)</f>
        <v>0</v>
      </c>
      <c r="D1262">
        <f>COUNTIF(Arrivi!F$2:F$9997,B1262)</f>
        <v>0</v>
      </c>
    </row>
    <row r="1263" spans="1:4" x14ac:dyDescent="0.2">
      <c r="A1263" s="4">
        <v>1262</v>
      </c>
      <c r="B1263" s="51" t="s">
        <v>1467</v>
      </c>
      <c r="C1263">
        <f>COUNTIF(Atleti!E$2:E$9998,A1263)</f>
        <v>0</v>
      </c>
      <c r="D1263">
        <f>COUNTIF(Arrivi!F$2:F$9997,B1263)</f>
        <v>0</v>
      </c>
    </row>
    <row r="1264" spans="1:4" x14ac:dyDescent="0.2">
      <c r="A1264" s="4">
        <v>1263</v>
      </c>
      <c r="B1264" s="51" t="s">
        <v>1468</v>
      </c>
      <c r="C1264">
        <f>COUNTIF(Atleti!E$2:E$9998,A1264)</f>
        <v>0</v>
      </c>
      <c r="D1264">
        <f>COUNTIF(Arrivi!F$2:F$9997,B1264)</f>
        <v>0</v>
      </c>
    </row>
    <row r="1265" spans="1:4" x14ac:dyDescent="0.2">
      <c r="A1265" s="4">
        <v>1264</v>
      </c>
      <c r="B1265" s="51" t="s">
        <v>1469</v>
      </c>
      <c r="C1265">
        <f>COUNTIF(Atleti!E$2:E$9998,A1265)</f>
        <v>0</v>
      </c>
      <c r="D1265">
        <f>COUNTIF(Arrivi!F$2:F$9997,B1265)</f>
        <v>0</v>
      </c>
    </row>
    <row r="1266" spans="1:4" x14ac:dyDescent="0.2">
      <c r="A1266" s="4">
        <v>1265</v>
      </c>
      <c r="B1266" s="51" t="s">
        <v>1470</v>
      </c>
      <c r="C1266">
        <f>COUNTIF(Atleti!E$2:E$9998,A1266)</f>
        <v>0</v>
      </c>
      <c r="D1266">
        <f>COUNTIF(Arrivi!F$2:F$9997,B1266)</f>
        <v>0</v>
      </c>
    </row>
    <row r="1267" spans="1:4" x14ac:dyDescent="0.2">
      <c r="A1267" s="4">
        <v>1266</v>
      </c>
      <c r="B1267" s="51" t="s">
        <v>1471</v>
      </c>
      <c r="C1267">
        <f>COUNTIF(Atleti!E$2:E$9998,A1267)</f>
        <v>0</v>
      </c>
      <c r="D1267">
        <f>COUNTIF(Arrivi!F$2:F$9997,B1267)</f>
        <v>0</v>
      </c>
    </row>
    <row r="1268" spans="1:4" x14ac:dyDescent="0.2">
      <c r="A1268" s="4">
        <v>1267</v>
      </c>
      <c r="B1268" s="51" t="s">
        <v>1472</v>
      </c>
      <c r="C1268">
        <f>COUNTIF(Atleti!E$2:E$9998,A1268)</f>
        <v>0</v>
      </c>
      <c r="D1268">
        <f>COUNTIF(Arrivi!F$2:F$9997,B1268)</f>
        <v>0</v>
      </c>
    </row>
    <row r="1269" spans="1:4" x14ac:dyDescent="0.2">
      <c r="A1269" s="4">
        <v>1268</v>
      </c>
      <c r="B1269" s="51" t="s">
        <v>1473</v>
      </c>
      <c r="C1269">
        <f>COUNTIF(Atleti!E$2:E$9998,A1269)</f>
        <v>0</v>
      </c>
      <c r="D1269">
        <f>COUNTIF(Arrivi!F$2:F$9997,B1269)</f>
        <v>0</v>
      </c>
    </row>
    <row r="1270" spans="1:4" x14ac:dyDescent="0.2">
      <c r="A1270" s="4">
        <v>1269</v>
      </c>
      <c r="B1270" s="51" t="s">
        <v>1474</v>
      </c>
      <c r="C1270">
        <f>COUNTIF(Atleti!E$2:E$9998,A1270)</f>
        <v>0</v>
      </c>
      <c r="D1270">
        <f>COUNTIF(Arrivi!F$2:F$9997,B1270)</f>
        <v>0</v>
      </c>
    </row>
    <row r="1271" spans="1:4" x14ac:dyDescent="0.2">
      <c r="A1271" s="4">
        <v>1270</v>
      </c>
      <c r="B1271" s="51" t="s">
        <v>1475</v>
      </c>
      <c r="C1271">
        <f>COUNTIF(Atleti!E$2:E$9998,A1271)</f>
        <v>0</v>
      </c>
      <c r="D1271">
        <f>COUNTIF(Arrivi!F$2:F$9997,B1271)</f>
        <v>0</v>
      </c>
    </row>
    <row r="1272" spans="1:4" x14ac:dyDescent="0.2">
      <c r="A1272" s="4">
        <v>1271</v>
      </c>
      <c r="B1272" s="51" t="s">
        <v>1476</v>
      </c>
      <c r="C1272">
        <f>COUNTIF(Atleti!E$2:E$9998,A1272)</f>
        <v>0</v>
      </c>
      <c r="D1272">
        <f>COUNTIF(Arrivi!F$2:F$9997,B1272)</f>
        <v>0</v>
      </c>
    </row>
    <row r="1273" spans="1:4" x14ac:dyDescent="0.2">
      <c r="A1273" s="4">
        <v>1272</v>
      </c>
      <c r="B1273" s="51" t="s">
        <v>1477</v>
      </c>
      <c r="C1273">
        <f>COUNTIF(Atleti!E$2:E$9998,A1273)</f>
        <v>0</v>
      </c>
      <c r="D1273">
        <f>COUNTIF(Arrivi!F$2:F$9997,B1273)</f>
        <v>0</v>
      </c>
    </row>
    <row r="1274" spans="1:4" x14ac:dyDescent="0.2">
      <c r="A1274" s="4">
        <v>1273</v>
      </c>
      <c r="B1274" s="51" t="s">
        <v>1478</v>
      </c>
      <c r="C1274">
        <f>COUNTIF(Atleti!E$2:E$9998,A1274)</f>
        <v>0</v>
      </c>
      <c r="D1274">
        <f>COUNTIF(Arrivi!F$2:F$9997,B1274)</f>
        <v>0</v>
      </c>
    </row>
    <row r="1275" spans="1:4" x14ac:dyDescent="0.2">
      <c r="A1275" s="4">
        <v>1274</v>
      </c>
      <c r="B1275" s="51" t="s">
        <v>1479</v>
      </c>
      <c r="C1275">
        <f>COUNTIF(Atleti!E$2:E$9998,A1275)</f>
        <v>0</v>
      </c>
      <c r="D1275">
        <f>COUNTIF(Arrivi!F$2:F$9997,B1275)</f>
        <v>0</v>
      </c>
    </row>
    <row r="1276" spans="1:4" x14ac:dyDescent="0.2">
      <c r="A1276" s="4">
        <v>1275</v>
      </c>
      <c r="B1276" s="51" t="s">
        <v>1480</v>
      </c>
      <c r="C1276">
        <f>COUNTIF(Atleti!E$2:E$9998,A1276)</f>
        <v>0</v>
      </c>
      <c r="D1276">
        <f>COUNTIF(Arrivi!F$2:F$9997,B1276)</f>
        <v>0</v>
      </c>
    </row>
    <row r="1277" spans="1:4" x14ac:dyDescent="0.2">
      <c r="A1277" s="4">
        <v>1276</v>
      </c>
      <c r="B1277" s="51" t="s">
        <v>1481</v>
      </c>
      <c r="C1277">
        <f>COUNTIF(Atleti!E$2:E$9998,A1277)</f>
        <v>0</v>
      </c>
      <c r="D1277">
        <f>COUNTIF(Arrivi!F$2:F$9997,B1277)</f>
        <v>0</v>
      </c>
    </row>
    <row r="1278" spans="1:4" x14ac:dyDescent="0.2">
      <c r="A1278" s="4">
        <v>1277</v>
      </c>
      <c r="B1278" s="51" t="s">
        <v>1482</v>
      </c>
      <c r="C1278">
        <f>COUNTIF(Atleti!E$2:E$9998,A1278)</f>
        <v>0</v>
      </c>
      <c r="D1278">
        <f>COUNTIF(Arrivi!F$2:F$9997,B1278)</f>
        <v>0</v>
      </c>
    </row>
    <row r="1279" spans="1:4" x14ac:dyDescent="0.2">
      <c r="A1279" s="4">
        <v>1278</v>
      </c>
      <c r="B1279" s="51" t="s">
        <v>1483</v>
      </c>
      <c r="C1279">
        <f>COUNTIF(Atleti!E$2:E$9998,A1279)</f>
        <v>0</v>
      </c>
      <c r="D1279">
        <f>COUNTIF(Arrivi!F$2:F$9997,B1279)</f>
        <v>0</v>
      </c>
    </row>
    <row r="1280" spans="1:4" x14ac:dyDescent="0.2">
      <c r="A1280" s="4">
        <v>1279</v>
      </c>
      <c r="B1280" s="51" t="s">
        <v>1484</v>
      </c>
      <c r="C1280">
        <f>COUNTIF(Atleti!E$2:E$9998,A1280)</f>
        <v>0</v>
      </c>
      <c r="D1280">
        <f>COUNTIF(Arrivi!F$2:F$9997,B1280)</f>
        <v>0</v>
      </c>
    </row>
    <row r="1281" spans="1:4" x14ac:dyDescent="0.2">
      <c r="A1281" s="4">
        <v>1280</v>
      </c>
      <c r="B1281" s="51" t="s">
        <v>1485</v>
      </c>
      <c r="C1281">
        <f>COUNTIF(Atleti!E$2:E$9998,A1281)</f>
        <v>0</v>
      </c>
      <c r="D1281">
        <f>COUNTIF(Arrivi!F$2:F$9997,B1281)</f>
        <v>0</v>
      </c>
    </row>
    <row r="1282" spans="1:4" x14ac:dyDescent="0.2">
      <c r="A1282" s="4">
        <v>1281</v>
      </c>
      <c r="B1282" s="51" t="s">
        <v>1486</v>
      </c>
      <c r="C1282">
        <f>COUNTIF(Atleti!E$2:E$9998,A1282)</f>
        <v>0</v>
      </c>
      <c r="D1282">
        <f>COUNTIF(Arrivi!F$2:F$9997,B1282)</f>
        <v>0</v>
      </c>
    </row>
    <row r="1283" spans="1:4" x14ac:dyDescent="0.2">
      <c r="A1283" s="4">
        <v>1282</v>
      </c>
      <c r="B1283" s="51" t="s">
        <v>1487</v>
      </c>
      <c r="C1283">
        <f>COUNTIF(Atleti!E$2:E$9998,A1283)</f>
        <v>0</v>
      </c>
      <c r="D1283">
        <f>COUNTIF(Arrivi!F$2:F$9997,B1283)</f>
        <v>0</v>
      </c>
    </row>
    <row r="1284" spans="1:4" x14ac:dyDescent="0.2">
      <c r="A1284" s="4">
        <v>1283</v>
      </c>
      <c r="B1284" s="51" t="s">
        <v>1488</v>
      </c>
      <c r="C1284">
        <f>COUNTIF(Atleti!E$2:E$9998,A1284)</f>
        <v>0</v>
      </c>
      <c r="D1284">
        <f>COUNTIF(Arrivi!F$2:F$9997,B1284)</f>
        <v>0</v>
      </c>
    </row>
    <row r="1285" spans="1:4" x14ac:dyDescent="0.2">
      <c r="A1285" s="4">
        <v>1284</v>
      </c>
      <c r="B1285" s="51" t="s">
        <v>1489</v>
      </c>
      <c r="C1285">
        <f>COUNTIF(Atleti!E$2:E$9998,A1285)</f>
        <v>0</v>
      </c>
      <c r="D1285">
        <f>COUNTIF(Arrivi!F$2:F$9997,B1285)</f>
        <v>0</v>
      </c>
    </row>
    <row r="1286" spans="1:4" x14ac:dyDescent="0.2">
      <c r="A1286" s="4">
        <v>1285</v>
      </c>
      <c r="B1286" s="51" t="s">
        <v>1490</v>
      </c>
      <c r="C1286">
        <f>COUNTIF(Atleti!E$2:E$9998,A1286)</f>
        <v>0</v>
      </c>
      <c r="D1286">
        <f>COUNTIF(Arrivi!F$2:F$9997,B1286)</f>
        <v>0</v>
      </c>
    </row>
    <row r="1287" spans="1:4" x14ac:dyDescent="0.2">
      <c r="A1287" s="4">
        <v>1286</v>
      </c>
      <c r="B1287" s="51" t="s">
        <v>1491</v>
      </c>
      <c r="C1287">
        <f>COUNTIF(Atleti!E$2:E$9998,A1287)</f>
        <v>0</v>
      </c>
      <c r="D1287">
        <f>COUNTIF(Arrivi!F$2:F$9997,B1287)</f>
        <v>0</v>
      </c>
    </row>
    <row r="1288" spans="1:4" x14ac:dyDescent="0.2">
      <c r="A1288" s="4">
        <v>1287</v>
      </c>
      <c r="B1288" s="51" t="s">
        <v>1492</v>
      </c>
      <c r="C1288">
        <f>COUNTIF(Atleti!E$2:E$9998,A1288)</f>
        <v>0</v>
      </c>
      <c r="D1288">
        <f>COUNTIF(Arrivi!F$2:F$9997,B1288)</f>
        <v>0</v>
      </c>
    </row>
    <row r="1289" spans="1:4" x14ac:dyDescent="0.2">
      <c r="A1289" s="4">
        <v>1288</v>
      </c>
      <c r="B1289" s="51" t="s">
        <v>1493</v>
      </c>
      <c r="C1289">
        <f>COUNTIF(Atleti!E$2:E$9998,A1289)</f>
        <v>0</v>
      </c>
      <c r="D1289">
        <f>COUNTIF(Arrivi!F$2:F$9997,B1289)</f>
        <v>0</v>
      </c>
    </row>
    <row r="1290" spans="1:4" x14ac:dyDescent="0.2">
      <c r="A1290" s="4">
        <v>1289</v>
      </c>
      <c r="B1290" s="51" t="s">
        <v>1494</v>
      </c>
      <c r="C1290">
        <f>COUNTIF(Atleti!E$2:E$9998,A1290)</f>
        <v>4</v>
      </c>
      <c r="D1290">
        <f>COUNTIF(Arrivi!F$2:F$9997,B1290)</f>
        <v>3</v>
      </c>
    </row>
    <row r="1291" spans="1:4" x14ac:dyDescent="0.2">
      <c r="A1291" s="4">
        <v>1290</v>
      </c>
      <c r="B1291" s="51" t="s">
        <v>1495</v>
      </c>
      <c r="C1291">
        <f>COUNTIF(Atleti!E$2:E$9998,A1291)</f>
        <v>0</v>
      </c>
      <c r="D1291">
        <f>COUNTIF(Arrivi!F$2:F$9997,B1291)</f>
        <v>0</v>
      </c>
    </row>
    <row r="1292" spans="1:4" x14ac:dyDescent="0.2">
      <c r="A1292" s="4">
        <v>1291</v>
      </c>
      <c r="B1292" s="51" t="s">
        <v>1496</v>
      </c>
      <c r="C1292">
        <f>COUNTIF(Atleti!E$2:E$9998,A1292)</f>
        <v>0</v>
      </c>
      <c r="D1292">
        <f>COUNTIF(Arrivi!F$2:F$9997,B1292)</f>
        <v>0</v>
      </c>
    </row>
    <row r="1293" spans="1:4" x14ac:dyDescent="0.2">
      <c r="A1293" s="4">
        <v>1292</v>
      </c>
      <c r="B1293" s="51" t="s">
        <v>1497</v>
      </c>
      <c r="C1293">
        <f>COUNTIF(Atleti!E$2:E$9998,A1293)</f>
        <v>0</v>
      </c>
      <c r="D1293">
        <f>COUNTIF(Arrivi!F$2:F$9997,B1293)</f>
        <v>0</v>
      </c>
    </row>
    <row r="1294" spans="1:4" x14ac:dyDescent="0.2">
      <c r="A1294" s="4">
        <v>1293</v>
      </c>
      <c r="B1294" s="51" t="s">
        <v>1498</v>
      </c>
      <c r="C1294">
        <f>COUNTIF(Atleti!E$2:E$9998,A1294)</f>
        <v>0</v>
      </c>
      <c r="D1294">
        <f>COUNTIF(Arrivi!F$2:F$9997,B1294)</f>
        <v>0</v>
      </c>
    </row>
    <row r="1295" spans="1:4" x14ac:dyDescent="0.2">
      <c r="A1295" s="4">
        <v>1294</v>
      </c>
      <c r="B1295" s="51" t="s">
        <v>1499</v>
      </c>
      <c r="C1295">
        <f>COUNTIF(Atleti!E$2:E$9998,A1295)</f>
        <v>0</v>
      </c>
      <c r="D1295">
        <f>COUNTIF(Arrivi!F$2:F$9997,B1295)</f>
        <v>0</v>
      </c>
    </row>
    <row r="1296" spans="1:4" x14ac:dyDescent="0.2">
      <c r="A1296" s="4">
        <v>1295</v>
      </c>
      <c r="B1296" s="51" t="s">
        <v>1500</v>
      </c>
      <c r="C1296">
        <f>COUNTIF(Atleti!E$2:E$9998,A1296)</f>
        <v>0</v>
      </c>
      <c r="D1296">
        <f>COUNTIF(Arrivi!F$2:F$9997,B1296)</f>
        <v>0</v>
      </c>
    </row>
    <row r="1297" spans="1:4" x14ac:dyDescent="0.2">
      <c r="A1297" s="4">
        <v>1296</v>
      </c>
      <c r="B1297" s="51" t="s">
        <v>1501</v>
      </c>
      <c r="C1297">
        <f>COUNTIF(Atleti!E$2:E$9998,A1297)</f>
        <v>0</v>
      </c>
      <c r="D1297">
        <f>COUNTIF(Arrivi!F$2:F$9997,B1297)</f>
        <v>0</v>
      </c>
    </row>
    <row r="1298" spans="1:4" x14ac:dyDescent="0.2">
      <c r="A1298" s="4">
        <v>1297</v>
      </c>
      <c r="B1298" s="51" t="s">
        <v>1502</v>
      </c>
      <c r="C1298">
        <f>COUNTIF(Atleti!E$2:E$9998,A1298)</f>
        <v>0</v>
      </c>
      <c r="D1298">
        <f>COUNTIF(Arrivi!F$2:F$9997,B1298)</f>
        <v>0</v>
      </c>
    </row>
    <row r="1299" spans="1:4" x14ac:dyDescent="0.2">
      <c r="A1299" s="4">
        <v>1298</v>
      </c>
      <c r="B1299" s="51" t="s">
        <v>1503</v>
      </c>
      <c r="C1299">
        <f>COUNTIF(Atleti!E$2:E$9998,A1299)</f>
        <v>0</v>
      </c>
      <c r="D1299">
        <f>COUNTIF(Arrivi!F$2:F$9997,B1299)</f>
        <v>0</v>
      </c>
    </row>
    <row r="1300" spans="1:4" x14ac:dyDescent="0.2">
      <c r="A1300" s="4">
        <v>1299</v>
      </c>
      <c r="B1300" s="51" t="s">
        <v>1504</v>
      </c>
      <c r="C1300">
        <f>COUNTIF(Atleti!E$2:E$9998,A1300)</f>
        <v>0</v>
      </c>
      <c r="D1300">
        <f>COUNTIF(Arrivi!F$2:F$9997,B1300)</f>
        <v>0</v>
      </c>
    </row>
    <row r="1301" spans="1:4" x14ac:dyDescent="0.2">
      <c r="A1301" s="4">
        <v>1300</v>
      </c>
      <c r="B1301" s="51" t="s">
        <v>1505</v>
      </c>
      <c r="C1301">
        <f>COUNTIF(Atleti!E$2:E$9998,A1301)</f>
        <v>0</v>
      </c>
      <c r="D1301">
        <f>COUNTIF(Arrivi!F$2:F$9997,B1301)</f>
        <v>0</v>
      </c>
    </row>
    <row r="1302" spans="1:4" x14ac:dyDescent="0.2">
      <c r="A1302" s="4">
        <v>1301</v>
      </c>
      <c r="B1302" s="51" t="s">
        <v>1506</v>
      </c>
      <c r="C1302">
        <f>COUNTIF(Atleti!E$2:E$9998,A1302)</f>
        <v>0</v>
      </c>
      <c r="D1302">
        <f>COUNTIF(Arrivi!F$2:F$9997,B1302)</f>
        <v>0</v>
      </c>
    </row>
    <row r="1303" spans="1:4" x14ac:dyDescent="0.2">
      <c r="A1303" s="4">
        <v>1302</v>
      </c>
      <c r="B1303" s="51" t="s">
        <v>1507</v>
      </c>
      <c r="C1303">
        <f>COUNTIF(Atleti!E$2:E$9998,A1303)</f>
        <v>0</v>
      </c>
      <c r="D1303">
        <f>COUNTIF(Arrivi!F$2:F$9997,B1303)</f>
        <v>0</v>
      </c>
    </row>
    <row r="1304" spans="1:4" x14ac:dyDescent="0.2">
      <c r="A1304" s="4">
        <v>1303</v>
      </c>
      <c r="B1304" s="51" t="s">
        <v>1508</v>
      </c>
      <c r="C1304">
        <f>COUNTIF(Atleti!E$2:E$9998,A1304)</f>
        <v>0</v>
      </c>
      <c r="D1304">
        <f>COUNTIF(Arrivi!F$2:F$9997,B1304)</f>
        <v>0</v>
      </c>
    </row>
    <row r="1305" spans="1:4" x14ac:dyDescent="0.2">
      <c r="A1305" s="4">
        <v>1304</v>
      </c>
      <c r="B1305" s="51" t="s">
        <v>1509</v>
      </c>
      <c r="C1305">
        <f>COUNTIF(Atleti!E$2:E$9998,A1305)</f>
        <v>0</v>
      </c>
      <c r="D1305">
        <f>COUNTIF(Arrivi!F$2:F$9997,B1305)</f>
        <v>0</v>
      </c>
    </row>
    <row r="1306" spans="1:4" x14ac:dyDescent="0.2">
      <c r="A1306" s="4">
        <v>1305</v>
      </c>
      <c r="B1306" s="51" t="s">
        <v>1510</v>
      </c>
      <c r="C1306">
        <f>COUNTIF(Atleti!E$2:E$9998,A1306)</f>
        <v>0</v>
      </c>
      <c r="D1306">
        <f>COUNTIF(Arrivi!F$2:F$9997,B1306)</f>
        <v>0</v>
      </c>
    </row>
    <row r="1307" spans="1:4" x14ac:dyDescent="0.2">
      <c r="A1307" s="4">
        <v>1306</v>
      </c>
      <c r="B1307" s="51" t="s">
        <v>1511</v>
      </c>
      <c r="C1307">
        <f>COUNTIF(Atleti!E$2:E$9998,A1307)</f>
        <v>0</v>
      </c>
      <c r="D1307">
        <f>COUNTIF(Arrivi!F$2:F$9997,B1307)</f>
        <v>0</v>
      </c>
    </row>
    <row r="1308" spans="1:4" x14ac:dyDescent="0.2">
      <c r="A1308" s="4">
        <v>1307</v>
      </c>
      <c r="B1308" s="51" t="s">
        <v>1512</v>
      </c>
      <c r="C1308">
        <f>COUNTIF(Atleti!E$2:E$9998,A1308)</f>
        <v>0</v>
      </c>
      <c r="D1308">
        <f>COUNTIF(Arrivi!F$2:F$9997,B1308)</f>
        <v>0</v>
      </c>
    </row>
    <row r="1309" spans="1:4" x14ac:dyDescent="0.2">
      <c r="A1309" s="4">
        <v>1308</v>
      </c>
      <c r="B1309" s="51" t="s">
        <v>1513</v>
      </c>
      <c r="C1309">
        <f>COUNTIF(Atleti!E$2:E$9998,A1309)</f>
        <v>0</v>
      </c>
      <c r="D1309">
        <f>COUNTIF(Arrivi!F$2:F$9997,B1309)</f>
        <v>0</v>
      </c>
    </row>
    <row r="1310" spans="1:4" x14ac:dyDescent="0.2">
      <c r="A1310" s="4">
        <v>1309</v>
      </c>
      <c r="B1310" s="51" t="s">
        <v>1514</v>
      </c>
      <c r="C1310">
        <f>COUNTIF(Atleti!E$2:E$9998,A1310)</f>
        <v>0</v>
      </c>
      <c r="D1310">
        <f>COUNTIF(Arrivi!F$2:F$9997,B1310)</f>
        <v>0</v>
      </c>
    </row>
    <row r="1311" spans="1:4" x14ac:dyDescent="0.2">
      <c r="A1311" s="4">
        <v>1310</v>
      </c>
      <c r="B1311" s="51" t="s">
        <v>1515</v>
      </c>
      <c r="C1311">
        <f>COUNTIF(Atleti!E$2:E$9998,A1311)</f>
        <v>0</v>
      </c>
      <c r="D1311">
        <f>COUNTIF(Arrivi!F$2:F$9997,B1311)</f>
        <v>0</v>
      </c>
    </row>
    <row r="1312" spans="1:4" x14ac:dyDescent="0.2">
      <c r="A1312" s="4">
        <v>1311</v>
      </c>
      <c r="B1312" s="51" t="s">
        <v>1516</v>
      </c>
      <c r="C1312">
        <f>COUNTIF(Atleti!E$2:E$9998,A1312)</f>
        <v>0</v>
      </c>
      <c r="D1312">
        <f>COUNTIF(Arrivi!F$2:F$9997,B1312)</f>
        <v>0</v>
      </c>
    </row>
    <row r="1313" spans="1:4" x14ac:dyDescent="0.2">
      <c r="A1313" s="4">
        <v>1312</v>
      </c>
      <c r="B1313" s="51" t="s">
        <v>1517</v>
      </c>
      <c r="C1313">
        <f>COUNTIF(Atleti!E$2:E$9998,A1313)</f>
        <v>0</v>
      </c>
      <c r="D1313">
        <f>COUNTIF(Arrivi!F$2:F$9997,B1313)</f>
        <v>0</v>
      </c>
    </row>
    <row r="1314" spans="1:4" x14ac:dyDescent="0.2">
      <c r="A1314" s="4">
        <v>1313</v>
      </c>
      <c r="B1314" s="51" t="s">
        <v>1518</v>
      </c>
      <c r="C1314">
        <f>COUNTIF(Atleti!E$2:E$9998,A1314)</f>
        <v>0</v>
      </c>
      <c r="D1314">
        <f>COUNTIF(Arrivi!F$2:F$9997,B1314)</f>
        <v>0</v>
      </c>
    </row>
    <row r="1315" spans="1:4" x14ac:dyDescent="0.2">
      <c r="A1315" s="4">
        <v>1314</v>
      </c>
      <c r="B1315" s="51" t="s">
        <v>1519</v>
      </c>
      <c r="C1315">
        <f>COUNTIF(Atleti!E$2:E$9998,A1315)</f>
        <v>0</v>
      </c>
      <c r="D1315">
        <f>COUNTIF(Arrivi!F$2:F$9997,B1315)</f>
        <v>0</v>
      </c>
    </row>
    <row r="1316" spans="1:4" x14ac:dyDescent="0.2">
      <c r="A1316" s="4">
        <v>1315</v>
      </c>
      <c r="B1316" s="51" t="s">
        <v>1520</v>
      </c>
      <c r="C1316">
        <f>COUNTIF(Atleti!E$2:E$9998,A1316)</f>
        <v>0</v>
      </c>
      <c r="D1316">
        <f>COUNTIF(Arrivi!F$2:F$9997,B1316)</f>
        <v>0</v>
      </c>
    </row>
    <row r="1317" spans="1:4" x14ac:dyDescent="0.2">
      <c r="A1317" s="4">
        <v>1316</v>
      </c>
      <c r="B1317" s="51" t="s">
        <v>1521</v>
      </c>
      <c r="C1317">
        <f>COUNTIF(Atleti!E$2:E$9998,A1317)</f>
        <v>0</v>
      </c>
      <c r="D1317">
        <f>COUNTIF(Arrivi!F$2:F$9997,B1317)</f>
        <v>0</v>
      </c>
    </row>
    <row r="1318" spans="1:4" x14ac:dyDescent="0.2">
      <c r="A1318" s="4">
        <v>1317</v>
      </c>
      <c r="B1318" s="51" t="s">
        <v>1522</v>
      </c>
      <c r="C1318">
        <f>COUNTIF(Atleti!E$2:E$9998,A1318)</f>
        <v>0</v>
      </c>
      <c r="D1318">
        <f>COUNTIF(Arrivi!F$2:F$9997,B1318)</f>
        <v>0</v>
      </c>
    </row>
    <row r="1319" spans="1:4" x14ac:dyDescent="0.2">
      <c r="A1319" s="4">
        <v>1318</v>
      </c>
      <c r="B1319" s="51" t="s">
        <v>1523</v>
      </c>
      <c r="C1319">
        <f>COUNTIF(Atleti!E$2:E$9998,A1319)</f>
        <v>0</v>
      </c>
      <c r="D1319">
        <f>COUNTIF(Arrivi!F$2:F$9997,B1319)</f>
        <v>0</v>
      </c>
    </row>
    <row r="1320" spans="1:4" x14ac:dyDescent="0.2">
      <c r="A1320" s="4">
        <v>1319</v>
      </c>
      <c r="B1320" s="51" t="s">
        <v>1524</v>
      </c>
      <c r="C1320">
        <f>COUNTIF(Atleti!E$2:E$9998,A1320)</f>
        <v>0</v>
      </c>
      <c r="D1320">
        <f>COUNTIF(Arrivi!F$2:F$9997,B1320)</f>
        <v>0</v>
      </c>
    </row>
    <row r="1321" spans="1:4" x14ac:dyDescent="0.2">
      <c r="A1321" s="4">
        <v>1320</v>
      </c>
      <c r="B1321" s="51" t="s">
        <v>1525</v>
      </c>
      <c r="C1321">
        <f>COUNTIF(Atleti!E$2:E$9998,A1321)</f>
        <v>0</v>
      </c>
      <c r="D1321">
        <f>COUNTIF(Arrivi!F$2:F$9997,B1321)</f>
        <v>0</v>
      </c>
    </row>
    <row r="1322" spans="1:4" x14ac:dyDescent="0.2">
      <c r="A1322" s="4">
        <v>1321</v>
      </c>
      <c r="B1322" s="51" t="s">
        <v>1526</v>
      </c>
      <c r="C1322">
        <f>COUNTIF(Atleti!E$2:E$9998,A1322)</f>
        <v>0</v>
      </c>
      <c r="D1322">
        <f>COUNTIF(Arrivi!F$2:F$9997,B1322)</f>
        <v>0</v>
      </c>
    </row>
    <row r="1323" spans="1:4" x14ac:dyDescent="0.2">
      <c r="A1323" s="4">
        <v>1322</v>
      </c>
      <c r="B1323" s="51" t="s">
        <v>1527</v>
      </c>
      <c r="C1323">
        <f>COUNTIF(Atleti!E$2:E$9998,A1323)</f>
        <v>0</v>
      </c>
      <c r="D1323">
        <f>COUNTIF(Arrivi!F$2:F$9997,B1323)</f>
        <v>0</v>
      </c>
    </row>
    <row r="1324" spans="1:4" x14ac:dyDescent="0.2">
      <c r="A1324" s="4">
        <v>1323</v>
      </c>
      <c r="B1324" s="51" t="s">
        <v>1528</v>
      </c>
      <c r="C1324">
        <f>COUNTIF(Atleti!E$2:E$9998,A1324)</f>
        <v>0</v>
      </c>
      <c r="D1324">
        <f>COUNTIF(Arrivi!F$2:F$9997,B1324)</f>
        <v>0</v>
      </c>
    </row>
    <row r="1325" spans="1:4" x14ac:dyDescent="0.2">
      <c r="A1325" s="4">
        <v>1324</v>
      </c>
      <c r="B1325" s="51" t="s">
        <v>1529</v>
      </c>
      <c r="C1325">
        <f>COUNTIF(Atleti!E$2:E$9998,A1325)</f>
        <v>0</v>
      </c>
      <c r="D1325">
        <f>COUNTIF(Arrivi!F$2:F$9997,B1325)</f>
        <v>0</v>
      </c>
    </row>
    <row r="1326" spans="1:4" x14ac:dyDescent="0.2">
      <c r="A1326" s="4">
        <v>1325</v>
      </c>
      <c r="B1326" s="51" t="s">
        <v>1530</v>
      </c>
      <c r="C1326">
        <f>COUNTIF(Atleti!E$2:E$9998,A1326)</f>
        <v>0</v>
      </c>
      <c r="D1326">
        <f>COUNTIF(Arrivi!F$2:F$9997,B1326)</f>
        <v>0</v>
      </c>
    </row>
    <row r="1327" spans="1:4" x14ac:dyDescent="0.2">
      <c r="A1327" s="4">
        <v>1326</v>
      </c>
      <c r="B1327" s="51" t="s">
        <v>1531</v>
      </c>
      <c r="C1327">
        <f>COUNTIF(Atleti!E$2:E$9998,A1327)</f>
        <v>0</v>
      </c>
      <c r="D1327">
        <f>COUNTIF(Arrivi!F$2:F$9997,B1327)</f>
        <v>0</v>
      </c>
    </row>
    <row r="1328" spans="1:4" x14ac:dyDescent="0.2">
      <c r="A1328" s="4">
        <v>1327</v>
      </c>
      <c r="B1328" s="51" t="s">
        <v>1532</v>
      </c>
      <c r="C1328">
        <f>COUNTIF(Atleti!E$2:E$9998,A1328)</f>
        <v>0</v>
      </c>
      <c r="D1328">
        <f>COUNTIF(Arrivi!F$2:F$9997,B1328)</f>
        <v>0</v>
      </c>
    </row>
    <row r="1329" spans="1:4" x14ac:dyDescent="0.2">
      <c r="A1329" s="4">
        <v>1328</v>
      </c>
      <c r="B1329" s="51" t="s">
        <v>1533</v>
      </c>
      <c r="C1329">
        <f>COUNTIF(Atleti!E$2:E$9998,A1329)</f>
        <v>0</v>
      </c>
      <c r="D1329">
        <f>COUNTIF(Arrivi!F$2:F$9997,B1329)</f>
        <v>0</v>
      </c>
    </row>
    <row r="1330" spans="1:4" x14ac:dyDescent="0.2">
      <c r="A1330" s="4">
        <v>1329</v>
      </c>
      <c r="B1330" s="51" t="s">
        <v>1534</v>
      </c>
      <c r="C1330">
        <f>COUNTIF(Atleti!E$2:E$9998,A1330)</f>
        <v>0</v>
      </c>
      <c r="D1330">
        <f>COUNTIF(Arrivi!F$2:F$9997,B1330)</f>
        <v>0</v>
      </c>
    </row>
    <row r="1331" spans="1:4" x14ac:dyDescent="0.2">
      <c r="A1331" s="4">
        <v>1330</v>
      </c>
      <c r="B1331" s="51" t="s">
        <v>1535</v>
      </c>
      <c r="C1331">
        <f>COUNTIF(Atleti!E$2:E$9998,A1331)</f>
        <v>0</v>
      </c>
      <c r="D1331">
        <f>COUNTIF(Arrivi!F$2:F$9997,B1331)</f>
        <v>0</v>
      </c>
    </row>
    <row r="1332" spans="1:4" x14ac:dyDescent="0.2">
      <c r="A1332" s="4">
        <v>1331</v>
      </c>
      <c r="B1332" s="51" t="s">
        <v>1536</v>
      </c>
      <c r="C1332">
        <f>COUNTIF(Atleti!E$2:E$9998,A1332)</f>
        <v>0</v>
      </c>
      <c r="D1332">
        <f>COUNTIF(Arrivi!F$2:F$9997,B1332)</f>
        <v>0</v>
      </c>
    </row>
    <row r="1333" spans="1:4" x14ac:dyDescent="0.2">
      <c r="A1333" s="4">
        <v>1332</v>
      </c>
      <c r="B1333" s="51" t="s">
        <v>1537</v>
      </c>
      <c r="C1333">
        <f>COUNTIF(Atleti!E$2:E$9998,A1333)</f>
        <v>0</v>
      </c>
      <c r="D1333">
        <f>COUNTIF(Arrivi!F$2:F$9997,B1333)</f>
        <v>0</v>
      </c>
    </row>
    <row r="1334" spans="1:4" x14ac:dyDescent="0.2">
      <c r="A1334" s="4">
        <v>1333</v>
      </c>
      <c r="B1334" s="51" t="s">
        <v>1538</v>
      </c>
      <c r="C1334">
        <f>COUNTIF(Atleti!E$2:E$9998,A1334)</f>
        <v>0</v>
      </c>
      <c r="D1334">
        <f>COUNTIF(Arrivi!F$2:F$9997,B1334)</f>
        <v>0</v>
      </c>
    </row>
    <row r="1335" spans="1:4" x14ac:dyDescent="0.2">
      <c r="A1335" s="4">
        <v>1334</v>
      </c>
      <c r="B1335" s="51" t="s">
        <v>1539</v>
      </c>
      <c r="C1335">
        <f>COUNTIF(Atleti!E$2:E$9998,A1335)</f>
        <v>0</v>
      </c>
      <c r="D1335">
        <f>COUNTIF(Arrivi!F$2:F$9997,B1335)</f>
        <v>0</v>
      </c>
    </row>
    <row r="1336" spans="1:4" x14ac:dyDescent="0.2">
      <c r="A1336" s="4">
        <v>1335</v>
      </c>
      <c r="B1336" s="51" t="s">
        <v>1540</v>
      </c>
      <c r="C1336">
        <f>COUNTIF(Atleti!E$2:E$9998,A1336)</f>
        <v>0</v>
      </c>
      <c r="D1336">
        <f>COUNTIF(Arrivi!F$2:F$9997,B1336)</f>
        <v>0</v>
      </c>
    </row>
    <row r="1337" spans="1:4" x14ac:dyDescent="0.2">
      <c r="A1337" s="4">
        <v>1336</v>
      </c>
      <c r="B1337" s="51" t="s">
        <v>1541</v>
      </c>
      <c r="C1337">
        <f>COUNTIF(Atleti!E$2:E$9998,A1337)</f>
        <v>0</v>
      </c>
      <c r="D1337">
        <f>COUNTIF(Arrivi!F$2:F$9997,B1337)</f>
        <v>0</v>
      </c>
    </row>
    <row r="1338" spans="1:4" x14ac:dyDescent="0.2">
      <c r="A1338" s="4">
        <v>1337</v>
      </c>
      <c r="B1338" s="51" t="s">
        <v>1542</v>
      </c>
      <c r="C1338">
        <f>COUNTIF(Atleti!E$2:E$9998,A1338)</f>
        <v>0</v>
      </c>
      <c r="D1338">
        <f>COUNTIF(Arrivi!F$2:F$9997,B1338)</f>
        <v>0</v>
      </c>
    </row>
    <row r="1339" spans="1:4" x14ac:dyDescent="0.2">
      <c r="A1339" s="4">
        <v>1338</v>
      </c>
      <c r="B1339" s="51" t="s">
        <v>1543</v>
      </c>
      <c r="C1339">
        <f>COUNTIF(Atleti!E$2:E$9998,A1339)</f>
        <v>0</v>
      </c>
      <c r="D1339">
        <f>COUNTIF(Arrivi!F$2:F$9997,B1339)</f>
        <v>0</v>
      </c>
    </row>
    <row r="1340" spans="1:4" x14ac:dyDescent="0.2">
      <c r="A1340" s="4">
        <v>1339</v>
      </c>
      <c r="B1340" s="51" t="s">
        <v>1544</v>
      </c>
      <c r="C1340">
        <f>COUNTIF(Atleti!E$2:E$9998,A1340)</f>
        <v>0</v>
      </c>
      <c r="D1340">
        <f>COUNTIF(Arrivi!F$2:F$9997,B1340)</f>
        <v>0</v>
      </c>
    </row>
    <row r="1341" spans="1:4" x14ac:dyDescent="0.2">
      <c r="A1341" s="4">
        <v>1340</v>
      </c>
      <c r="B1341" s="51" t="s">
        <v>1545</v>
      </c>
      <c r="C1341">
        <f>COUNTIF(Atleti!E$2:E$9998,A1341)</f>
        <v>0</v>
      </c>
      <c r="D1341">
        <f>COUNTIF(Arrivi!F$2:F$9997,B1341)</f>
        <v>0</v>
      </c>
    </row>
    <row r="1342" spans="1:4" x14ac:dyDescent="0.2">
      <c r="A1342" s="4">
        <v>1341</v>
      </c>
      <c r="B1342" s="51" t="s">
        <v>1546</v>
      </c>
      <c r="C1342">
        <f>COUNTIF(Atleti!E$2:E$9998,A1342)</f>
        <v>0</v>
      </c>
      <c r="D1342">
        <f>COUNTIF(Arrivi!F$2:F$9997,B1342)</f>
        <v>0</v>
      </c>
    </row>
    <row r="1343" spans="1:4" x14ac:dyDescent="0.2">
      <c r="A1343" s="4">
        <v>1342</v>
      </c>
      <c r="B1343" s="51" t="s">
        <v>1547</v>
      </c>
      <c r="C1343">
        <f>COUNTIF(Atleti!E$2:E$9998,A1343)</f>
        <v>0</v>
      </c>
      <c r="D1343">
        <f>COUNTIF(Arrivi!F$2:F$9997,B1343)</f>
        <v>0</v>
      </c>
    </row>
    <row r="1344" spans="1:4" x14ac:dyDescent="0.2">
      <c r="A1344" s="4">
        <v>1343</v>
      </c>
      <c r="B1344" s="51" t="s">
        <v>1548</v>
      </c>
      <c r="C1344">
        <f>COUNTIF(Atleti!E$2:E$9998,A1344)</f>
        <v>0</v>
      </c>
      <c r="D1344">
        <f>COUNTIF(Arrivi!F$2:F$9997,B1344)</f>
        <v>0</v>
      </c>
    </row>
    <row r="1345" spans="1:4" x14ac:dyDescent="0.2">
      <c r="A1345" s="4">
        <v>1344</v>
      </c>
      <c r="B1345" s="51" t="s">
        <v>1549</v>
      </c>
      <c r="C1345">
        <f>COUNTIF(Atleti!E$2:E$9998,A1345)</f>
        <v>0</v>
      </c>
      <c r="D1345">
        <f>COUNTIF(Arrivi!F$2:F$9997,B1345)</f>
        <v>0</v>
      </c>
    </row>
    <row r="1346" spans="1:4" x14ac:dyDescent="0.2">
      <c r="A1346" s="4">
        <v>1345</v>
      </c>
      <c r="B1346" s="51" t="s">
        <v>1550</v>
      </c>
      <c r="C1346">
        <f>COUNTIF(Atleti!E$2:E$9998,A1346)</f>
        <v>0</v>
      </c>
      <c r="D1346">
        <f>COUNTIF(Arrivi!F$2:F$9997,B1346)</f>
        <v>0</v>
      </c>
    </row>
    <row r="1347" spans="1:4" x14ac:dyDescent="0.2">
      <c r="A1347" s="4">
        <v>1346</v>
      </c>
      <c r="B1347" s="51" t="s">
        <v>1551</v>
      </c>
      <c r="C1347">
        <f>COUNTIF(Atleti!E$2:E$9998,A1347)</f>
        <v>0</v>
      </c>
      <c r="D1347">
        <f>COUNTIF(Arrivi!F$2:F$9997,B1347)</f>
        <v>0</v>
      </c>
    </row>
    <row r="1348" spans="1:4" x14ac:dyDescent="0.2">
      <c r="A1348" s="4">
        <v>1347</v>
      </c>
      <c r="B1348" s="51" t="s">
        <v>1552</v>
      </c>
      <c r="C1348">
        <f>COUNTIF(Atleti!E$2:E$9998,A1348)</f>
        <v>0</v>
      </c>
      <c r="D1348">
        <f>COUNTIF(Arrivi!F$2:F$9997,B1348)</f>
        <v>0</v>
      </c>
    </row>
    <row r="1349" spans="1:4" x14ac:dyDescent="0.2">
      <c r="A1349" s="4">
        <v>1348</v>
      </c>
      <c r="B1349" s="51" t="s">
        <v>1553</v>
      </c>
      <c r="C1349">
        <f>COUNTIF(Atleti!E$2:E$9998,A1349)</f>
        <v>0</v>
      </c>
      <c r="D1349">
        <f>COUNTIF(Arrivi!F$2:F$9997,B1349)</f>
        <v>0</v>
      </c>
    </row>
    <row r="1350" spans="1:4" x14ac:dyDescent="0.2">
      <c r="A1350" s="4">
        <v>1349</v>
      </c>
      <c r="B1350" s="51" t="s">
        <v>1554</v>
      </c>
      <c r="C1350">
        <f>COUNTIF(Atleti!E$2:E$9998,A1350)</f>
        <v>0</v>
      </c>
      <c r="D1350">
        <f>COUNTIF(Arrivi!F$2:F$9997,B1350)</f>
        <v>0</v>
      </c>
    </row>
    <row r="1351" spans="1:4" x14ac:dyDescent="0.2">
      <c r="A1351" s="4">
        <v>1350</v>
      </c>
      <c r="B1351" s="51" t="s">
        <v>1555</v>
      </c>
      <c r="C1351">
        <f>COUNTIF(Atleti!E$2:E$9998,A1351)</f>
        <v>0</v>
      </c>
      <c r="D1351">
        <f>COUNTIF(Arrivi!F$2:F$9997,B1351)</f>
        <v>0</v>
      </c>
    </row>
    <row r="1352" spans="1:4" x14ac:dyDescent="0.2">
      <c r="A1352" s="4">
        <v>1351</v>
      </c>
      <c r="B1352" s="51" t="s">
        <v>1556</v>
      </c>
      <c r="C1352">
        <f>COUNTIF(Atleti!E$2:E$9998,A1352)</f>
        <v>0</v>
      </c>
      <c r="D1352">
        <f>COUNTIF(Arrivi!F$2:F$9997,B1352)</f>
        <v>0</v>
      </c>
    </row>
    <row r="1353" spans="1:4" x14ac:dyDescent="0.2">
      <c r="A1353" s="4">
        <v>1352</v>
      </c>
      <c r="B1353" s="51" t="s">
        <v>1557</v>
      </c>
      <c r="C1353">
        <f>COUNTIF(Atleti!E$2:E$9998,A1353)</f>
        <v>0</v>
      </c>
      <c r="D1353">
        <f>COUNTIF(Arrivi!F$2:F$9997,B1353)</f>
        <v>0</v>
      </c>
    </row>
    <row r="1354" spans="1:4" x14ac:dyDescent="0.2">
      <c r="A1354" s="4">
        <v>1353</v>
      </c>
      <c r="B1354" s="51" t="s">
        <v>1558</v>
      </c>
      <c r="C1354">
        <f>COUNTIF(Atleti!E$2:E$9998,A1354)</f>
        <v>0</v>
      </c>
      <c r="D1354">
        <f>COUNTIF(Arrivi!F$2:F$9997,B1354)</f>
        <v>0</v>
      </c>
    </row>
    <row r="1355" spans="1:4" x14ac:dyDescent="0.2">
      <c r="A1355" s="4">
        <v>1354</v>
      </c>
      <c r="B1355" s="51" t="s">
        <v>1559</v>
      </c>
      <c r="C1355">
        <f>COUNTIF(Atleti!E$2:E$9998,A1355)</f>
        <v>0</v>
      </c>
      <c r="D1355">
        <f>COUNTIF(Arrivi!F$2:F$9997,B1355)</f>
        <v>0</v>
      </c>
    </row>
    <row r="1356" spans="1:4" x14ac:dyDescent="0.2">
      <c r="A1356" s="4">
        <v>1355</v>
      </c>
      <c r="B1356" s="51" t="s">
        <v>1560</v>
      </c>
      <c r="C1356">
        <f>COUNTIF(Atleti!E$2:E$9998,A1356)</f>
        <v>0</v>
      </c>
      <c r="D1356">
        <f>COUNTIF(Arrivi!F$2:F$9997,B1356)</f>
        <v>0</v>
      </c>
    </row>
    <row r="1357" spans="1:4" x14ac:dyDescent="0.2">
      <c r="A1357" s="4">
        <v>1356</v>
      </c>
      <c r="B1357" s="51" t="s">
        <v>1561</v>
      </c>
      <c r="C1357">
        <f>COUNTIF(Atleti!E$2:E$9998,A1357)</f>
        <v>0</v>
      </c>
      <c r="D1357">
        <f>COUNTIF(Arrivi!F$2:F$9997,B1357)</f>
        <v>0</v>
      </c>
    </row>
    <row r="1358" spans="1:4" x14ac:dyDescent="0.2">
      <c r="A1358" s="4">
        <v>1357</v>
      </c>
      <c r="B1358" s="51" t="s">
        <v>1562</v>
      </c>
      <c r="C1358">
        <f>COUNTIF(Atleti!E$2:E$9998,A1358)</f>
        <v>0</v>
      </c>
      <c r="D1358">
        <f>COUNTIF(Arrivi!F$2:F$9997,B1358)</f>
        <v>0</v>
      </c>
    </row>
    <row r="1359" spans="1:4" x14ac:dyDescent="0.2">
      <c r="A1359" s="4">
        <v>1358</v>
      </c>
      <c r="B1359" s="51" t="s">
        <v>1563</v>
      </c>
      <c r="C1359">
        <f>COUNTIF(Atleti!E$2:E$9998,A1359)</f>
        <v>0</v>
      </c>
      <c r="D1359">
        <f>COUNTIF(Arrivi!F$2:F$9997,B1359)</f>
        <v>0</v>
      </c>
    </row>
    <row r="1360" spans="1:4" x14ac:dyDescent="0.2">
      <c r="A1360" s="4">
        <v>1359</v>
      </c>
      <c r="B1360" s="51" t="s">
        <v>1564</v>
      </c>
      <c r="C1360">
        <f>COUNTIF(Atleti!E$2:E$9998,A1360)</f>
        <v>0</v>
      </c>
      <c r="D1360">
        <f>COUNTIF(Arrivi!F$2:F$9997,B1360)</f>
        <v>0</v>
      </c>
    </row>
    <row r="1361" spans="1:4" x14ac:dyDescent="0.2">
      <c r="A1361" s="4">
        <v>1360</v>
      </c>
      <c r="B1361" s="51" t="s">
        <v>1565</v>
      </c>
      <c r="C1361">
        <f>COUNTIF(Atleti!E$2:E$9998,A1361)</f>
        <v>0</v>
      </c>
      <c r="D1361">
        <f>COUNTIF(Arrivi!F$2:F$9997,B1361)</f>
        <v>0</v>
      </c>
    </row>
    <row r="1362" spans="1:4" x14ac:dyDescent="0.2">
      <c r="A1362" s="4">
        <v>1361</v>
      </c>
      <c r="B1362" s="51" t="s">
        <v>1566</v>
      </c>
      <c r="C1362">
        <f>COUNTIF(Atleti!E$2:E$9998,A1362)</f>
        <v>0</v>
      </c>
      <c r="D1362">
        <f>COUNTIF(Arrivi!F$2:F$9997,B1362)</f>
        <v>0</v>
      </c>
    </row>
    <row r="1363" spans="1:4" x14ac:dyDescent="0.2">
      <c r="A1363" s="4">
        <v>1362</v>
      </c>
      <c r="B1363" s="51" t="s">
        <v>1567</v>
      </c>
      <c r="C1363">
        <f>COUNTIF(Atleti!E$2:E$9998,A1363)</f>
        <v>0</v>
      </c>
      <c r="D1363">
        <f>COUNTIF(Arrivi!F$2:F$9997,B1363)</f>
        <v>0</v>
      </c>
    </row>
    <row r="1364" spans="1:4" x14ac:dyDescent="0.2">
      <c r="A1364" s="4">
        <v>1363</v>
      </c>
      <c r="B1364" s="51" t="s">
        <v>1568</v>
      </c>
      <c r="C1364">
        <f>COUNTIF(Atleti!E$2:E$9998,A1364)</f>
        <v>0</v>
      </c>
      <c r="D1364">
        <f>COUNTIF(Arrivi!F$2:F$9997,B1364)</f>
        <v>0</v>
      </c>
    </row>
    <row r="1365" spans="1:4" x14ac:dyDescent="0.2">
      <c r="A1365" s="4">
        <v>1364</v>
      </c>
      <c r="B1365" s="51" t="s">
        <v>1569</v>
      </c>
      <c r="C1365">
        <f>COUNTIF(Atleti!E$2:E$9998,A1365)</f>
        <v>0</v>
      </c>
      <c r="D1365">
        <f>COUNTIF(Arrivi!F$2:F$9997,B1365)</f>
        <v>0</v>
      </c>
    </row>
    <row r="1366" spans="1:4" x14ac:dyDescent="0.2">
      <c r="A1366" s="4">
        <v>1365</v>
      </c>
      <c r="B1366" s="51" t="s">
        <v>1570</v>
      </c>
      <c r="C1366">
        <f>COUNTIF(Atleti!E$2:E$9998,A1366)</f>
        <v>0</v>
      </c>
      <c r="D1366">
        <f>COUNTIF(Arrivi!F$2:F$9997,B1366)</f>
        <v>0</v>
      </c>
    </row>
    <row r="1367" spans="1:4" x14ac:dyDescent="0.2">
      <c r="A1367" s="4">
        <v>1366</v>
      </c>
      <c r="B1367" s="51" t="s">
        <v>1571</v>
      </c>
      <c r="C1367">
        <f>COUNTIF(Atleti!E$2:E$9998,A1367)</f>
        <v>0</v>
      </c>
      <c r="D1367">
        <f>COUNTIF(Arrivi!F$2:F$9997,B1367)</f>
        <v>0</v>
      </c>
    </row>
    <row r="1368" spans="1:4" x14ac:dyDescent="0.2">
      <c r="A1368" s="4">
        <v>1367</v>
      </c>
      <c r="B1368" s="51" t="s">
        <v>1572</v>
      </c>
      <c r="C1368">
        <f>COUNTIF(Atleti!E$2:E$9998,A1368)</f>
        <v>0</v>
      </c>
      <c r="D1368">
        <f>COUNTIF(Arrivi!F$2:F$9997,B1368)</f>
        <v>0</v>
      </c>
    </row>
    <row r="1369" spans="1:4" x14ac:dyDescent="0.2">
      <c r="A1369" s="4">
        <v>1368</v>
      </c>
      <c r="B1369" s="51" t="s">
        <v>1573</v>
      </c>
      <c r="C1369">
        <f>COUNTIF(Atleti!E$2:E$9998,A1369)</f>
        <v>0</v>
      </c>
      <c r="D1369">
        <f>COUNTIF(Arrivi!F$2:F$9997,B1369)</f>
        <v>0</v>
      </c>
    </row>
    <row r="1370" spans="1:4" x14ac:dyDescent="0.2">
      <c r="A1370" s="4">
        <v>1369</v>
      </c>
      <c r="B1370" s="51" t="s">
        <v>1574</v>
      </c>
      <c r="C1370">
        <f>COUNTIF(Atleti!E$2:E$9998,A1370)</f>
        <v>0</v>
      </c>
      <c r="D1370">
        <f>COUNTIF(Arrivi!F$2:F$9997,B1370)</f>
        <v>0</v>
      </c>
    </row>
    <row r="1371" spans="1:4" x14ac:dyDescent="0.2">
      <c r="A1371" s="4">
        <v>1370</v>
      </c>
      <c r="B1371" s="51" t="s">
        <v>1575</v>
      </c>
      <c r="C1371">
        <f>COUNTIF(Atleti!E$2:E$9998,A1371)</f>
        <v>0</v>
      </c>
      <c r="D1371">
        <f>COUNTIF(Arrivi!F$2:F$9997,B1371)</f>
        <v>0</v>
      </c>
    </row>
    <row r="1372" spans="1:4" x14ac:dyDescent="0.2">
      <c r="A1372" s="4">
        <v>1371</v>
      </c>
      <c r="B1372" s="51" t="s">
        <v>1576</v>
      </c>
      <c r="C1372">
        <f>COUNTIF(Atleti!E$2:E$9998,A1372)</f>
        <v>0</v>
      </c>
      <c r="D1372">
        <f>COUNTIF(Arrivi!F$2:F$9997,B1372)</f>
        <v>0</v>
      </c>
    </row>
    <row r="1373" spans="1:4" x14ac:dyDescent="0.2">
      <c r="A1373" s="4">
        <v>1372</v>
      </c>
      <c r="B1373" s="51" t="s">
        <v>1577</v>
      </c>
      <c r="C1373">
        <f>COUNTIF(Atleti!E$2:E$9998,A1373)</f>
        <v>0</v>
      </c>
      <c r="D1373">
        <f>COUNTIF(Arrivi!F$2:F$9997,B1373)</f>
        <v>0</v>
      </c>
    </row>
    <row r="1374" spans="1:4" x14ac:dyDescent="0.2">
      <c r="A1374" s="4">
        <v>1373</v>
      </c>
      <c r="B1374" s="51" t="s">
        <v>1578</v>
      </c>
      <c r="C1374">
        <f>COUNTIF(Atleti!E$2:E$9998,A1374)</f>
        <v>0</v>
      </c>
      <c r="D1374">
        <f>COUNTIF(Arrivi!F$2:F$9997,B1374)</f>
        <v>0</v>
      </c>
    </row>
    <row r="1375" spans="1:4" x14ac:dyDescent="0.2">
      <c r="A1375" s="4">
        <v>1374</v>
      </c>
      <c r="B1375" s="51" t="s">
        <v>1579</v>
      </c>
      <c r="C1375">
        <f>COUNTIF(Atleti!E$2:E$9998,A1375)</f>
        <v>1</v>
      </c>
      <c r="D1375">
        <f>COUNTIF(Arrivi!F$2:F$9997,B1375)</f>
        <v>1</v>
      </c>
    </row>
    <row r="1376" spans="1:4" x14ac:dyDescent="0.2">
      <c r="A1376" s="4">
        <v>1375</v>
      </c>
      <c r="B1376" s="51" t="s">
        <v>1580</v>
      </c>
      <c r="C1376">
        <f>COUNTIF(Atleti!E$2:E$9998,A1376)</f>
        <v>0</v>
      </c>
      <c r="D1376">
        <f>COUNTIF(Arrivi!F$2:F$9997,B1376)</f>
        <v>0</v>
      </c>
    </row>
    <row r="1377" spans="1:4" x14ac:dyDescent="0.2">
      <c r="A1377" s="4">
        <v>1376</v>
      </c>
      <c r="B1377" s="51" t="s">
        <v>1581</v>
      </c>
      <c r="C1377">
        <f>COUNTIF(Atleti!E$2:E$9998,A1377)</f>
        <v>0</v>
      </c>
      <c r="D1377">
        <f>COUNTIF(Arrivi!F$2:F$9997,B1377)</f>
        <v>0</v>
      </c>
    </row>
    <row r="1378" spans="1:4" x14ac:dyDescent="0.2">
      <c r="A1378" s="4">
        <v>1377</v>
      </c>
      <c r="B1378" s="51" t="s">
        <v>1582</v>
      </c>
      <c r="C1378">
        <f>COUNTIF(Atleti!E$2:E$9998,A1378)</f>
        <v>0</v>
      </c>
      <c r="D1378">
        <f>COUNTIF(Arrivi!F$2:F$9997,B1378)</f>
        <v>0</v>
      </c>
    </row>
    <row r="1379" spans="1:4" x14ac:dyDescent="0.2">
      <c r="A1379" s="4">
        <v>1378</v>
      </c>
      <c r="B1379" s="51" t="s">
        <v>1583</v>
      </c>
      <c r="C1379">
        <f>COUNTIF(Atleti!E$2:E$9998,A1379)</f>
        <v>0</v>
      </c>
      <c r="D1379">
        <f>COUNTIF(Arrivi!F$2:F$9997,B1379)</f>
        <v>0</v>
      </c>
    </row>
    <row r="1380" spans="1:4" x14ac:dyDescent="0.2">
      <c r="A1380" s="4">
        <v>1379</v>
      </c>
      <c r="B1380" s="51" t="s">
        <v>1584</v>
      </c>
      <c r="C1380">
        <f>COUNTIF(Atleti!E$2:E$9998,A1380)</f>
        <v>0</v>
      </c>
      <c r="D1380">
        <f>COUNTIF(Arrivi!F$2:F$9997,B1380)</f>
        <v>0</v>
      </c>
    </row>
    <row r="1381" spans="1:4" x14ac:dyDescent="0.2">
      <c r="A1381" s="4">
        <v>1380</v>
      </c>
      <c r="B1381" s="51" t="s">
        <v>1585</v>
      </c>
      <c r="C1381">
        <f>COUNTIF(Atleti!E$2:E$9998,A1381)</f>
        <v>0</v>
      </c>
      <c r="D1381">
        <f>COUNTIF(Arrivi!F$2:F$9997,B1381)</f>
        <v>0</v>
      </c>
    </row>
    <row r="1382" spans="1:4" x14ac:dyDescent="0.2">
      <c r="A1382" s="4">
        <v>1381</v>
      </c>
      <c r="B1382" s="51" t="s">
        <v>1586</v>
      </c>
      <c r="C1382">
        <f>COUNTIF(Atleti!E$2:E$9998,A1382)</f>
        <v>0</v>
      </c>
      <c r="D1382">
        <f>COUNTIF(Arrivi!F$2:F$9997,B1382)</f>
        <v>0</v>
      </c>
    </row>
    <row r="1383" spans="1:4" x14ac:dyDescent="0.2">
      <c r="A1383" s="4">
        <v>1382</v>
      </c>
      <c r="B1383" s="51" t="s">
        <v>1587</v>
      </c>
      <c r="C1383">
        <f>COUNTIF(Atleti!E$2:E$9998,A1383)</f>
        <v>0</v>
      </c>
      <c r="D1383">
        <f>COUNTIF(Arrivi!F$2:F$9997,B1383)</f>
        <v>0</v>
      </c>
    </row>
    <row r="1384" spans="1:4" x14ac:dyDescent="0.2">
      <c r="A1384" s="4">
        <v>1383</v>
      </c>
      <c r="B1384" s="51" t="s">
        <v>1588</v>
      </c>
      <c r="C1384">
        <f>COUNTIF(Atleti!E$2:E$9998,A1384)</f>
        <v>0</v>
      </c>
      <c r="D1384">
        <f>COUNTIF(Arrivi!F$2:F$9997,B1384)</f>
        <v>0</v>
      </c>
    </row>
    <row r="1385" spans="1:4" x14ac:dyDescent="0.2">
      <c r="A1385" s="4">
        <v>1384</v>
      </c>
      <c r="B1385" s="51" t="s">
        <v>1589</v>
      </c>
      <c r="C1385">
        <f>COUNTIF(Atleti!E$2:E$9998,A1385)</f>
        <v>0</v>
      </c>
      <c r="D1385">
        <f>COUNTIF(Arrivi!F$2:F$9997,B1385)</f>
        <v>0</v>
      </c>
    </row>
    <row r="1386" spans="1:4" x14ac:dyDescent="0.2">
      <c r="A1386" s="4">
        <v>1385</v>
      </c>
      <c r="B1386" s="51" t="s">
        <v>1590</v>
      </c>
      <c r="C1386">
        <f>COUNTIF(Atleti!E$2:E$9998,A1386)</f>
        <v>0</v>
      </c>
      <c r="D1386">
        <f>COUNTIF(Arrivi!F$2:F$9997,B1386)</f>
        <v>0</v>
      </c>
    </row>
    <row r="1387" spans="1:4" x14ac:dyDescent="0.2">
      <c r="A1387" s="4">
        <v>1386</v>
      </c>
      <c r="B1387" s="51" t="s">
        <v>1591</v>
      </c>
      <c r="C1387">
        <f>COUNTIF(Atleti!E$2:E$9998,A1387)</f>
        <v>0</v>
      </c>
      <c r="D1387">
        <f>COUNTIF(Arrivi!F$2:F$9997,B1387)</f>
        <v>0</v>
      </c>
    </row>
    <row r="1388" spans="1:4" x14ac:dyDescent="0.2">
      <c r="A1388" s="4">
        <v>1387</v>
      </c>
      <c r="B1388" s="51" t="s">
        <v>1592</v>
      </c>
      <c r="C1388">
        <f>COUNTIF(Atleti!E$2:E$9998,A1388)</f>
        <v>0</v>
      </c>
      <c r="D1388">
        <f>COUNTIF(Arrivi!F$2:F$9997,B1388)</f>
        <v>0</v>
      </c>
    </row>
    <row r="1389" spans="1:4" x14ac:dyDescent="0.2">
      <c r="A1389" s="4">
        <v>1388</v>
      </c>
      <c r="B1389" s="51" t="s">
        <v>1593</v>
      </c>
      <c r="C1389">
        <f>COUNTIF(Atleti!E$2:E$9998,A1389)</f>
        <v>0</v>
      </c>
      <c r="D1389">
        <f>COUNTIF(Arrivi!F$2:F$9997,B1389)</f>
        <v>0</v>
      </c>
    </row>
    <row r="1390" spans="1:4" x14ac:dyDescent="0.2">
      <c r="A1390" s="4">
        <v>1389</v>
      </c>
      <c r="B1390" s="51" t="s">
        <v>1594</v>
      </c>
      <c r="C1390">
        <f>COUNTIF(Atleti!E$2:E$9998,A1390)</f>
        <v>0</v>
      </c>
      <c r="D1390">
        <f>COUNTIF(Arrivi!F$2:F$9997,B1390)</f>
        <v>0</v>
      </c>
    </row>
    <row r="1391" spans="1:4" x14ac:dyDescent="0.2">
      <c r="A1391" s="4">
        <v>1390</v>
      </c>
      <c r="B1391" s="51" t="s">
        <v>1595</v>
      </c>
      <c r="C1391">
        <f>COUNTIF(Atleti!E$2:E$9998,A1391)</f>
        <v>0</v>
      </c>
      <c r="D1391">
        <f>COUNTIF(Arrivi!F$2:F$9997,B1391)</f>
        <v>0</v>
      </c>
    </row>
    <row r="1392" spans="1:4" x14ac:dyDescent="0.2">
      <c r="A1392" s="4">
        <v>1391</v>
      </c>
      <c r="B1392" s="51" t="s">
        <v>1596</v>
      </c>
      <c r="C1392">
        <f>COUNTIF(Atleti!E$2:E$9998,A1392)</f>
        <v>0</v>
      </c>
      <c r="D1392">
        <f>COUNTIF(Arrivi!F$2:F$9997,B1392)</f>
        <v>0</v>
      </c>
    </row>
    <row r="1393" spans="1:4" x14ac:dyDescent="0.2">
      <c r="A1393" s="4">
        <v>1392</v>
      </c>
      <c r="B1393" s="51" t="s">
        <v>1597</v>
      </c>
      <c r="C1393">
        <f>COUNTIF(Atleti!E$2:E$9998,A1393)</f>
        <v>0</v>
      </c>
      <c r="D1393">
        <f>COUNTIF(Arrivi!F$2:F$9997,B1393)</f>
        <v>0</v>
      </c>
    </row>
    <row r="1394" spans="1:4" x14ac:dyDescent="0.2">
      <c r="A1394" s="4">
        <v>1393</v>
      </c>
      <c r="B1394" s="51" t="s">
        <v>1598</v>
      </c>
      <c r="C1394">
        <f>COUNTIF(Atleti!E$2:E$9998,A1394)</f>
        <v>0</v>
      </c>
      <c r="D1394">
        <f>COUNTIF(Arrivi!F$2:F$9997,B1394)</f>
        <v>0</v>
      </c>
    </row>
    <row r="1395" spans="1:4" x14ac:dyDescent="0.2">
      <c r="A1395" s="4">
        <v>1394</v>
      </c>
      <c r="B1395" s="51" t="s">
        <v>1599</v>
      </c>
      <c r="C1395">
        <f>COUNTIF(Atleti!E$2:E$9998,A1395)</f>
        <v>0</v>
      </c>
      <c r="D1395">
        <f>COUNTIF(Arrivi!F$2:F$9997,B1395)</f>
        <v>0</v>
      </c>
    </row>
    <row r="1396" spans="1:4" x14ac:dyDescent="0.2">
      <c r="A1396" s="4">
        <v>1395</v>
      </c>
      <c r="B1396" s="51" t="s">
        <v>1600</v>
      </c>
      <c r="C1396">
        <f>COUNTIF(Atleti!E$2:E$9998,A1396)</f>
        <v>0</v>
      </c>
      <c r="D1396">
        <f>COUNTIF(Arrivi!F$2:F$9997,B1396)</f>
        <v>0</v>
      </c>
    </row>
    <row r="1397" spans="1:4" x14ac:dyDescent="0.2">
      <c r="A1397" s="4">
        <v>1396</v>
      </c>
      <c r="B1397" s="51" t="s">
        <v>1601</v>
      </c>
      <c r="C1397">
        <f>COUNTIF(Atleti!E$2:E$9998,A1397)</f>
        <v>0</v>
      </c>
      <c r="D1397">
        <f>COUNTIF(Arrivi!F$2:F$9997,B1397)</f>
        <v>0</v>
      </c>
    </row>
    <row r="1398" spans="1:4" x14ac:dyDescent="0.2">
      <c r="A1398" s="4">
        <v>1397</v>
      </c>
      <c r="B1398" s="51" t="s">
        <v>1602</v>
      </c>
      <c r="C1398">
        <f>COUNTIF(Atleti!E$2:E$9998,A1398)</f>
        <v>0</v>
      </c>
      <c r="D1398">
        <f>COUNTIF(Arrivi!F$2:F$9997,B1398)</f>
        <v>0</v>
      </c>
    </row>
    <row r="1399" spans="1:4" x14ac:dyDescent="0.2">
      <c r="A1399" s="4">
        <v>1398</v>
      </c>
      <c r="B1399" s="51" t="s">
        <v>1603</v>
      </c>
      <c r="C1399">
        <f>COUNTIF(Atleti!E$2:E$9998,A1399)</f>
        <v>0</v>
      </c>
      <c r="D1399">
        <f>COUNTIF(Arrivi!F$2:F$9997,B1399)</f>
        <v>0</v>
      </c>
    </row>
    <row r="1400" spans="1:4" x14ac:dyDescent="0.2">
      <c r="A1400" s="4">
        <v>1399</v>
      </c>
      <c r="B1400" s="51" t="s">
        <v>1604</v>
      </c>
      <c r="C1400">
        <f>COUNTIF(Atleti!E$2:E$9998,A1400)</f>
        <v>0</v>
      </c>
      <c r="D1400">
        <f>COUNTIF(Arrivi!F$2:F$9997,B1400)</f>
        <v>0</v>
      </c>
    </row>
    <row r="1401" spans="1:4" x14ac:dyDescent="0.2">
      <c r="A1401" s="4">
        <v>1400</v>
      </c>
      <c r="B1401" s="51" t="s">
        <v>1605</v>
      </c>
      <c r="C1401">
        <f>COUNTIF(Atleti!E$2:E$9998,A1401)</f>
        <v>0</v>
      </c>
      <c r="D1401">
        <f>COUNTIF(Arrivi!F$2:F$9997,B1401)</f>
        <v>0</v>
      </c>
    </row>
    <row r="1402" spans="1:4" x14ac:dyDescent="0.2">
      <c r="A1402" s="4">
        <v>1401</v>
      </c>
      <c r="B1402" s="51" t="s">
        <v>1606</v>
      </c>
      <c r="C1402">
        <f>COUNTIF(Atleti!E$2:E$9998,A1402)</f>
        <v>0</v>
      </c>
      <c r="D1402">
        <f>COUNTIF(Arrivi!F$2:F$9997,B1402)</f>
        <v>0</v>
      </c>
    </row>
    <row r="1403" spans="1:4" x14ac:dyDescent="0.2">
      <c r="A1403" s="4">
        <v>1402</v>
      </c>
      <c r="B1403" s="51" t="s">
        <v>1607</v>
      </c>
      <c r="C1403">
        <f>COUNTIF(Atleti!E$2:E$9998,A1403)</f>
        <v>0</v>
      </c>
      <c r="D1403">
        <f>COUNTIF(Arrivi!F$2:F$9997,B1403)</f>
        <v>0</v>
      </c>
    </row>
    <row r="1404" spans="1:4" x14ac:dyDescent="0.2">
      <c r="A1404" s="4">
        <v>1403</v>
      </c>
      <c r="B1404" s="51" t="s">
        <v>1608</v>
      </c>
      <c r="C1404">
        <f>COUNTIF(Atleti!E$2:E$9998,A1404)</f>
        <v>0</v>
      </c>
      <c r="D1404">
        <f>COUNTIF(Arrivi!F$2:F$9997,B1404)</f>
        <v>0</v>
      </c>
    </row>
    <row r="1405" spans="1:4" x14ac:dyDescent="0.2">
      <c r="A1405" s="4">
        <v>1404</v>
      </c>
      <c r="B1405" s="51" t="s">
        <v>1609</v>
      </c>
      <c r="C1405">
        <f>COUNTIF(Atleti!E$2:E$9998,A1405)</f>
        <v>0</v>
      </c>
      <c r="D1405">
        <f>COUNTIF(Arrivi!F$2:F$9997,B1405)</f>
        <v>0</v>
      </c>
    </row>
    <row r="1406" spans="1:4" x14ac:dyDescent="0.2">
      <c r="A1406" s="4">
        <v>1405</v>
      </c>
      <c r="B1406" s="51" t="s">
        <v>1610</v>
      </c>
      <c r="C1406">
        <f>COUNTIF(Atleti!E$2:E$9998,A1406)</f>
        <v>0</v>
      </c>
      <c r="D1406">
        <f>COUNTIF(Arrivi!F$2:F$9997,B1406)</f>
        <v>0</v>
      </c>
    </row>
    <row r="1407" spans="1:4" x14ac:dyDescent="0.2">
      <c r="A1407" s="4">
        <v>1406</v>
      </c>
      <c r="B1407" s="51" t="s">
        <v>1611</v>
      </c>
      <c r="C1407">
        <f>COUNTIF(Atleti!E$2:E$9998,A1407)</f>
        <v>0</v>
      </c>
      <c r="D1407">
        <f>COUNTIF(Arrivi!F$2:F$9997,B1407)</f>
        <v>0</v>
      </c>
    </row>
    <row r="1408" spans="1:4" x14ac:dyDescent="0.2">
      <c r="A1408" s="4">
        <v>1407</v>
      </c>
      <c r="B1408" s="51" t="s">
        <v>1612</v>
      </c>
      <c r="C1408">
        <f>COUNTIF(Atleti!E$2:E$9998,A1408)</f>
        <v>0</v>
      </c>
      <c r="D1408">
        <f>COUNTIF(Arrivi!F$2:F$9997,B1408)</f>
        <v>0</v>
      </c>
    </row>
    <row r="1409" spans="1:4" x14ac:dyDescent="0.2">
      <c r="A1409" s="4">
        <v>1408</v>
      </c>
      <c r="B1409" s="51" t="s">
        <v>1613</v>
      </c>
      <c r="C1409">
        <f>COUNTIF(Atleti!E$2:E$9998,A1409)</f>
        <v>0</v>
      </c>
      <c r="D1409">
        <f>COUNTIF(Arrivi!F$2:F$9997,B1409)</f>
        <v>0</v>
      </c>
    </row>
    <row r="1410" spans="1:4" x14ac:dyDescent="0.2">
      <c r="A1410" s="4">
        <v>1409</v>
      </c>
      <c r="B1410" s="51" t="s">
        <v>1614</v>
      </c>
      <c r="C1410">
        <f>COUNTIF(Atleti!E$2:E$9998,A1410)</f>
        <v>0</v>
      </c>
      <c r="D1410">
        <f>COUNTIF(Arrivi!F$2:F$9997,B1410)</f>
        <v>0</v>
      </c>
    </row>
    <row r="1411" spans="1:4" x14ac:dyDescent="0.2">
      <c r="A1411" s="4">
        <v>1410</v>
      </c>
      <c r="B1411" s="51" t="s">
        <v>1615</v>
      </c>
      <c r="C1411">
        <f>COUNTIF(Atleti!E$2:E$9998,A1411)</f>
        <v>0</v>
      </c>
      <c r="D1411">
        <f>COUNTIF(Arrivi!F$2:F$9997,B1411)</f>
        <v>0</v>
      </c>
    </row>
    <row r="1412" spans="1:4" x14ac:dyDescent="0.2">
      <c r="A1412" s="4">
        <v>1411</v>
      </c>
      <c r="B1412" s="51" t="s">
        <v>1616</v>
      </c>
      <c r="C1412">
        <f>COUNTIF(Atleti!E$2:E$9998,A1412)</f>
        <v>0</v>
      </c>
      <c r="D1412">
        <f>COUNTIF(Arrivi!F$2:F$9997,B1412)</f>
        <v>0</v>
      </c>
    </row>
    <row r="1413" spans="1:4" x14ac:dyDescent="0.2">
      <c r="A1413" s="4">
        <v>1412</v>
      </c>
      <c r="B1413" s="51" t="s">
        <v>1617</v>
      </c>
      <c r="C1413">
        <f>COUNTIF(Atleti!E$2:E$9998,A1413)</f>
        <v>0</v>
      </c>
      <c r="D1413">
        <f>COUNTIF(Arrivi!F$2:F$9997,B1413)</f>
        <v>0</v>
      </c>
    </row>
    <row r="1414" spans="1:4" x14ac:dyDescent="0.2">
      <c r="A1414" s="4">
        <v>1413</v>
      </c>
      <c r="B1414" s="51" t="s">
        <v>1618</v>
      </c>
      <c r="C1414">
        <f>COUNTIF(Atleti!E$2:E$9998,A1414)</f>
        <v>0</v>
      </c>
      <c r="D1414">
        <f>COUNTIF(Arrivi!F$2:F$9997,B1414)</f>
        <v>0</v>
      </c>
    </row>
    <row r="1415" spans="1:4" x14ac:dyDescent="0.2">
      <c r="A1415" s="4">
        <v>1414</v>
      </c>
      <c r="B1415" s="51" t="s">
        <v>1619</v>
      </c>
      <c r="C1415">
        <f>COUNTIF(Atleti!E$2:E$9998,A1415)</f>
        <v>0</v>
      </c>
      <c r="D1415">
        <f>COUNTIF(Arrivi!F$2:F$9997,B1415)</f>
        <v>0</v>
      </c>
    </row>
    <row r="1416" spans="1:4" x14ac:dyDescent="0.2">
      <c r="A1416" s="4">
        <v>1415</v>
      </c>
      <c r="B1416" s="51" t="s">
        <v>1620</v>
      </c>
      <c r="C1416">
        <f>COUNTIF(Atleti!E$2:E$9998,A1416)</f>
        <v>0</v>
      </c>
      <c r="D1416">
        <f>COUNTIF(Arrivi!F$2:F$9997,B1416)</f>
        <v>0</v>
      </c>
    </row>
    <row r="1417" spans="1:4" x14ac:dyDescent="0.2">
      <c r="A1417" s="4">
        <v>1416</v>
      </c>
      <c r="B1417" s="51" t="s">
        <v>1621</v>
      </c>
      <c r="C1417">
        <f>COUNTIF(Atleti!E$2:E$9998,A1417)</f>
        <v>0</v>
      </c>
      <c r="D1417">
        <f>COUNTIF(Arrivi!F$2:F$9997,B1417)</f>
        <v>0</v>
      </c>
    </row>
    <row r="1418" spans="1:4" x14ac:dyDescent="0.2">
      <c r="A1418" s="4">
        <v>1417</v>
      </c>
      <c r="B1418" s="51" t="s">
        <v>1622</v>
      </c>
      <c r="C1418">
        <f>COUNTIF(Atleti!E$2:E$9998,A1418)</f>
        <v>0</v>
      </c>
      <c r="D1418">
        <f>COUNTIF(Arrivi!F$2:F$9997,B1418)</f>
        <v>0</v>
      </c>
    </row>
    <row r="1419" spans="1:4" x14ac:dyDescent="0.2">
      <c r="A1419" s="4">
        <v>1418</v>
      </c>
      <c r="B1419" s="51" t="s">
        <v>1623</v>
      </c>
      <c r="C1419">
        <f>COUNTIF(Atleti!E$2:E$9998,A1419)</f>
        <v>0</v>
      </c>
      <c r="D1419">
        <f>COUNTIF(Arrivi!F$2:F$9997,B1419)</f>
        <v>0</v>
      </c>
    </row>
    <row r="1420" spans="1:4" x14ac:dyDescent="0.2">
      <c r="A1420" s="4">
        <v>1419</v>
      </c>
      <c r="B1420" s="51" t="s">
        <v>1624</v>
      </c>
      <c r="C1420">
        <f>COUNTIF(Atleti!E$2:E$9998,A1420)</f>
        <v>0</v>
      </c>
      <c r="D1420">
        <f>COUNTIF(Arrivi!F$2:F$9997,B1420)</f>
        <v>0</v>
      </c>
    </row>
    <row r="1421" spans="1:4" x14ac:dyDescent="0.2">
      <c r="A1421" s="4">
        <v>1420</v>
      </c>
      <c r="B1421" s="51" t="s">
        <v>1625</v>
      </c>
      <c r="C1421">
        <f>COUNTIF(Atleti!E$2:E$9998,A1421)</f>
        <v>0</v>
      </c>
      <c r="D1421">
        <f>COUNTIF(Arrivi!F$2:F$9997,B1421)</f>
        <v>0</v>
      </c>
    </row>
    <row r="1422" spans="1:4" x14ac:dyDescent="0.2">
      <c r="A1422" s="4">
        <v>1421</v>
      </c>
      <c r="B1422" s="51" t="s">
        <v>1626</v>
      </c>
      <c r="C1422">
        <f>COUNTIF(Atleti!E$2:E$9998,A1422)</f>
        <v>0</v>
      </c>
      <c r="D1422">
        <f>COUNTIF(Arrivi!F$2:F$9997,B1422)</f>
        <v>0</v>
      </c>
    </row>
    <row r="1423" spans="1:4" x14ac:dyDescent="0.2">
      <c r="A1423" s="4">
        <v>1422</v>
      </c>
      <c r="B1423" s="51" t="s">
        <v>1627</v>
      </c>
      <c r="C1423">
        <f>COUNTIF(Atleti!E$2:E$9998,A1423)</f>
        <v>0</v>
      </c>
      <c r="D1423">
        <f>COUNTIF(Arrivi!F$2:F$9997,B1423)</f>
        <v>0</v>
      </c>
    </row>
    <row r="1424" spans="1:4" x14ac:dyDescent="0.2">
      <c r="A1424" s="4">
        <v>1423</v>
      </c>
      <c r="B1424" s="51" t="s">
        <v>1628</v>
      </c>
      <c r="C1424">
        <f>COUNTIF(Atleti!E$2:E$9998,A1424)</f>
        <v>0</v>
      </c>
      <c r="D1424">
        <f>COUNTIF(Arrivi!F$2:F$9997,B1424)</f>
        <v>0</v>
      </c>
    </row>
    <row r="1425" spans="1:4" x14ac:dyDescent="0.2">
      <c r="A1425" s="4">
        <v>1424</v>
      </c>
      <c r="B1425" s="51" t="s">
        <v>1629</v>
      </c>
      <c r="C1425">
        <f>COUNTIF(Atleti!E$2:E$9998,A1425)</f>
        <v>0</v>
      </c>
      <c r="D1425">
        <f>COUNTIF(Arrivi!F$2:F$9997,B1425)</f>
        <v>0</v>
      </c>
    </row>
    <row r="1426" spans="1:4" x14ac:dyDescent="0.2">
      <c r="A1426" s="4">
        <v>1425</v>
      </c>
      <c r="B1426" s="51" t="s">
        <v>1630</v>
      </c>
      <c r="C1426">
        <f>COUNTIF(Atleti!E$2:E$9998,A1426)</f>
        <v>0</v>
      </c>
      <c r="D1426">
        <f>COUNTIF(Arrivi!F$2:F$9997,B1426)</f>
        <v>0</v>
      </c>
    </row>
    <row r="1427" spans="1:4" x14ac:dyDescent="0.2">
      <c r="A1427" s="4">
        <v>1426</v>
      </c>
      <c r="B1427" s="51" t="s">
        <v>1631</v>
      </c>
      <c r="C1427">
        <f>COUNTIF(Atleti!E$2:E$9998,A1427)</f>
        <v>0</v>
      </c>
      <c r="D1427">
        <f>COUNTIF(Arrivi!F$2:F$9997,B1427)</f>
        <v>0</v>
      </c>
    </row>
    <row r="1428" spans="1:4" x14ac:dyDescent="0.2">
      <c r="A1428" s="4">
        <v>1427</v>
      </c>
      <c r="B1428" s="51" t="s">
        <v>1632</v>
      </c>
      <c r="C1428">
        <f>COUNTIF(Atleti!E$2:E$9998,A1428)</f>
        <v>0</v>
      </c>
      <c r="D1428">
        <f>COUNTIF(Arrivi!F$2:F$9997,B1428)</f>
        <v>0</v>
      </c>
    </row>
    <row r="1429" spans="1:4" x14ac:dyDescent="0.2">
      <c r="A1429" s="4">
        <v>1428</v>
      </c>
      <c r="B1429" s="51" t="s">
        <v>1633</v>
      </c>
      <c r="C1429">
        <f>COUNTIF(Atleti!E$2:E$9998,A1429)</f>
        <v>0</v>
      </c>
      <c r="D1429">
        <f>COUNTIF(Arrivi!F$2:F$9997,B1429)</f>
        <v>0</v>
      </c>
    </row>
    <row r="1430" spans="1:4" x14ac:dyDescent="0.2">
      <c r="A1430" s="4">
        <v>1429</v>
      </c>
      <c r="B1430" s="51" t="s">
        <v>1634</v>
      </c>
      <c r="C1430">
        <f>COUNTIF(Atleti!E$2:E$9998,A1430)</f>
        <v>0</v>
      </c>
      <c r="D1430">
        <f>COUNTIF(Arrivi!F$2:F$9997,B1430)</f>
        <v>0</v>
      </c>
    </row>
    <row r="1431" spans="1:4" x14ac:dyDescent="0.2">
      <c r="A1431" s="4">
        <v>1430</v>
      </c>
      <c r="B1431" s="51" t="s">
        <v>1635</v>
      </c>
      <c r="C1431">
        <f>COUNTIF(Atleti!E$2:E$9998,A1431)</f>
        <v>0</v>
      </c>
      <c r="D1431">
        <f>COUNTIF(Arrivi!F$2:F$9997,B1431)</f>
        <v>0</v>
      </c>
    </row>
    <row r="1432" spans="1:4" x14ac:dyDescent="0.2">
      <c r="A1432" s="4">
        <v>1431</v>
      </c>
      <c r="B1432" s="51" t="s">
        <v>1636</v>
      </c>
      <c r="C1432">
        <f>COUNTIF(Atleti!E$2:E$9998,A1432)</f>
        <v>0</v>
      </c>
      <c r="D1432">
        <f>COUNTIF(Arrivi!F$2:F$9997,B1432)</f>
        <v>0</v>
      </c>
    </row>
    <row r="1433" spans="1:4" x14ac:dyDescent="0.2">
      <c r="A1433" s="4">
        <v>1432</v>
      </c>
      <c r="B1433" s="51" t="s">
        <v>1637</v>
      </c>
      <c r="C1433">
        <f>COUNTIF(Atleti!E$2:E$9998,A1433)</f>
        <v>0</v>
      </c>
      <c r="D1433">
        <f>COUNTIF(Arrivi!F$2:F$9997,B1433)</f>
        <v>0</v>
      </c>
    </row>
    <row r="1434" spans="1:4" x14ac:dyDescent="0.2">
      <c r="A1434" s="4">
        <v>1433</v>
      </c>
      <c r="B1434" s="51" t="s">
        <v>1638</v>
      </c>
      <c r="C1434">
        <f>COUNTIF(Atleti!E$2:E$9998,A1434)</f>
        <v>0</v>
      </c>
      <c r="D1434">
        <f>COUNTIF(Arrivi!F$2:F$9997,B1434)</f>
        <v>0</v>
      </c>
    </row>
    <row r="1435" spans="1:4" x14ac:dyDescent="0.2">
      <c r="A1435" s="4">
        <v>1434</v>
      </c>
      <c r="B1435" s="51" t="s">
        <v>1639</v>
      </c>
      <c r="C1435">
        <f>COUNTIF(Atleti!E$2:E$9998,A1435)</f>
        <v>0</v>
      </c>
      <c r="D1435">
        <f>COUNTIF(Arrivi!F$2:F$9997,B1435)</f>
        <v>0</v>
      </c>
    </row>
    <row r="1436" spans="1:4" x14ac:dyDescent="0.2">
      <c r="A1436" s="4">
        <v>1435</v>
      </c>
      <c r="B1436" s="51" t="s">
        <v>1640</v>
      </c>
      <c r="C1436">
        <f>COUNTIF(Atleti!E$2:E$9998,A1436)</f>
        <v>0</v>
      </c>
      <c r="D1436">
        <f>COUNTIF(Arrivi!F$2:F$9997,B1436)</f>
        <v>0</v>
      </c>
    </row>
    <row r="1437" spans="1:4" x14ac:dyDescent="0.2">
      <c r="A1437" s="4">
        <v>1436</v>
      </c>
      <c r="B1437" s="51" t="s">
        <v>1641</v>
      </c>
      <c r="C1437">
        <f>COUNTIF(Atleti!E$2:E$9998,A1437)</f>
        <v>0</v>
      </c>
      <c r="D1437">
        <f>COUNTIF(Arrivi!F$2:F$9997,B1437)</f>
        <v>0</v>
      </c>
    </row>
    <row r="1438" spans="1:4" x14ac:dyDescent="0.2">
      <c r="A1438" s="4">
        <v>1437</v>
      </c>
      <c r="B1438" s="51" t="s">
        <v>1642</v>
      </c>
      <c r="C1438">
        <f>COUNTIF(Atleti!E$2:E$9998,A1438)</f>
        <v>0</v>
      </c>
      <c r="D1438">
        <f>COUNTIF(Arrivi!F$2:F$9997,B1438)</f>
        <v>0</v>
      </c>
    </row>
    <row r="1439" spans="1:4" x14ac:dyDescent="0.2">
      <c r="A1439" s="4">
        <v>1438</v>
      </c>
      <c r="B1439" s="51" t="s">
        <v>1643</v>
      </c>
      <c r="C1439">
        <f>COUNTIF(Atleti!E$2:E$9998,A1439)</f>
        <v>0</v>
      </c>
      <c r="D1439">
        <f>COUNTIF(Arrivi!F$2:F$9997,B1439)</f>
        <v>0</v>
      </c>
    </row>
    <row r="1440" spans="1:4" x14ac:dyDescent="0.2">
      <c r="A1440" s="4">
        <v>1439</v>
      </c>
      <c r="B1440" s="51" t="s">
        <v>1644</v>
      </c>
      <c r="C1440">
        <f>COUNTIF(Atleti!E$2:E$9998,A1440)</f>
        <v>0</v>
      </c>
      <c r="D1440">
        <f>COUNTIF(Arrivi!F$2:F$9997,B1440)</f>
        <v>0</v>
      </c>
    </row>
    <row r="1441" spans="1:4" x14ac:dyDescent="0.2">
      <c r="A1441" s="4">
        <v>1440</v>
      </c>
      <c r="B1441" s="51" t="s">
        <v>1645</v>
      </c>
      <c r="C1441">
        <f>COUNTIF(Atleti!E$2:E$9998,A1441)</f>
        <v>0</v>
      </c>
      <c r="D1441">
        <f>COUNTIF(Arrivi!F$2:F$9997,B1441)</f>
        <v>0</v>
      </c>
    </row>
    <row r="1442" spans="1:4" x14ac:dyDescent="0.2">
      <c r="A1442" s="4">
        <v>1441</v>
      </c>
      <c r="B1442" s="51" t="s">
        <v>1646</v>
      </c>
      <c r="C1442">
        <f>COUNTIF(Atleti!E$2:E$9998,A1442)</f>
        <v>0</v>
      </c>
      <c r="D1442">
        <f>COUNTIF(Arrivi!F$2:F$9997,B1442)</f>
        <v>0</v>
      </c>
    </row>
    <row r="1443" spans="1:4" x14ac:dyDescent="0.2">
      <c r="A1443" s="4">
        <v>1442</v>
      </c>
      <c r="B1443" s="51" t="s">
        <v>1647</v>
      </c>
      <c r="C1443">
        <f>COUNTIF(Atleti!E$2:E$9998,A1443)</f>
        <v>0</v>
      </c>
      <c r="D1443">
        <f>COUNTIF(Arrivi!F$2:F$9997,B1443)</f>
        <v>0</v>
      </c>
    </row>
    <row r="1444" spans="1:4" x14ac:dyDescent="0.2">
      <c r="A1444" s="4">
        <v>1443</v>
      </c>
      <c r="B1444" s="51" t="s">
        <v>1648</v>
      </c>
      <c r="C1444">
        <f>COUNTIF(Atleti!E$2:E$9998,A1444)</f>
        <v>0</v>
      </c>
      <c r="D1444">
        <f>COUNTIF(Arrivi!F$2:F$9997,B1444)</f>
        <v>0</v>
      </c>
    </row>
    <row r="1445" spans="1:4" x14ac:dyDescent="0.2">
      <c r="A1445" s="4">
        <v>1444</v>
      </c>
      <c r="B1445" s="51" t="s">
        <v>1649</v>
      </c>
      <c r="C1445">
        <f>COUNTIF(Atleti!E$2:E$9998,A1445)</f>
        <v>0</v>
      </c>
      <c r="D1445">
        <f>COUNTIF(Arrivi!F$2:F$9997,B1445)</f>
        <v>0</v>
      </c>
    </row>
    <row r="1446" spans="1:4" x14ac:dyDescent="0.2">
      <c r="A1446" s="4">
        <v>1445</v>
      </c>
      <c r="B1446" s="51" t="s">
        <v>1650</v>
      </c>
      <c r="C1446">
        <f>COUNTIF(Atleti!E$2:E$9998,A1446)</f>
        <v>0</v>
      </c>
      <c r="D1446">
        <f>COUNTIF(Arrivi!F$2:F$9997,B1446)</f>
        <v>0</v>
      </c>
    </row>
    <row r="1447" spans="1:4" x14ac:dyDescent="0.2">
      <c r="A1447" s="4">
        <v>1446</v>
      </c>
      <c r="B1447" s="51" t="s">
        <v>1651</v>
      </c>
      <c r="C1447">
        <f>COUNTIF(Atleti!E$2:E$9998,A1447)</f>
        <v>0</v>
      </c>
      <c r="D1447">
        <f>COUNTIF(Arrivi!F$2:F$9997,B1447)</f>
        <v>0</v>
      </c>
    </row>
    <row r="1448" spans="1:4" x14ac:dyDescent="0.2">
      <c r="A1448" s="4">
        <v>1447</v>
      </c>
      <c r="B1448" s="51" t="s">
        <v>1652</v>
      </c>
      <c r="C1448">
        <f>COUNTIF(Atleti!E$2:E$9998,A1448)</f>
        <v>0</v>
      </c>
      <c r="D1448">
        <f>COUNTIF(Arrivi!F$2:F$9997,B1448)</f>
        <v>0</v>
      </c>
    </row>
    <row r="1449" spans="1:4" x14ac:dyDescent="0.2">
      <c r="A1449" s="4">
        <v>1448</v>
      </c>
      <c r="B1449" s="51" t="s">
        <v>1653</v>
      </c>
      <c r="C1449">
        <f>COUNTIF(Atleti!E$2:E$9998,A1449)</f>
        <v>0</v>
      </c>
      <c r="D1449">
        <f>COUNTIF(Arrivi!F$2:F$9997,B1449)</f>
        <v>0</v>
      </c>
    </row>
    <row r="1450" spans="1:4" x14ac:dyDescent="0.2">
      <c r="A1450" s="4">
        <v>1449</v>
      </c>
      <c r="B1450" s="51" t="s">
        <v>1654</v>
      </c>
      <c r="C1450">
        <f>COUNTIF(Atleti!E$2:E$9998,A1450)</f>
        <v>0</v>
      </c>
      <c r="D1450">
        <f>COUNTIF(Arrivi!F$2:F$9997,B1450)</f>
        <v>0</v>
      </c>
    </row>
    <row r="1451" spans="1:4" x14ac:dyDescent="0.2">
      <c r="A1451" s="4">
        <v>1450</v>
      </c>
      <c r="B1451" s="51" t="s">
        <v>1655</v>
      </c>
      <c r="C1451">
        <f>COUNTIF(Atleti!E$2:E$9998,A1451)</f>
        <v>0</v>
      </c>
      <c r="D1451">
        <f>COUNTIF(Arrivi!F$2:F$9997,B1451)</f>
        <v>0</v>
      </c>
    </row>
    <row r="1452" spans="1:4" x14ac:dyDescent="0.2">
      <c r="A1452" s="4">
        <v>1451</v>
      </c>
      <c r="B1452" s="51" t="s">
        <v>1656</v>
      </c>
      <c r="C1452">
        <f>COUNTIF(Atleti!E$2:E$9998,A1452)</f>
        <v>0</v>
      </c>
      <c r="D1452">
        <f>COUNTIF(Arrivi!F$2:F$9997,B1452)</f>
        <v>0</v>
      </c>
    </row>
    <row r="1453" spans="1:4" x14ac:dyDescent="0.2">
      <c r="A1453" s="4">
        <v>1452</v>
      </c>
      <c r="B1453" s="51" t="s">
        <v>1657</v>
      </c>
      <c r="C1453">
        <f>COUNTIF(Atleti!E$2:E$9998,A1453)</f>
        <v>0</v>
      </c>
      <c r="D1453">
        <f>COUNTIF(Arrivi!F$2:F$9997,B1453)</f>
        <v>0</v>
      </c>
    </row>
    <row r="1454" spans="1:4" x14ac:dyDescent="0.2">
      <c r="A1454" s="4">
        <v>1453</v>
      </c>
      <c r="B1454" s="51" t="s">
        <v>1658</v>
      </c>
      <c r="C1454">
        <f>COUNTIF(Atleti!E$2:E$9998,A1454)</f>
        <v>0</v>
      </c>
      <c r="D1454">
        <f>COUNTIF(Arrivi!F$2:F$9997,B1454)</f>
        <v>0</v>
      </c>
    </row>
    <row r="1455" spans="1:4" x14ac:dyDescent="0.2">
      <c r="A1455" s="4">
        <v>1454</v>
      </c>
      <c r="B1455" s="51" t="s">
        <v>1659</v>
      </c>
      <c r="C1455">
        <f>COUNTIF(Atleti!E$2:E$9998,A1455)</f>
        <v>0</v>
      </c>
      <c r="D1455">
        <f>COUNTIF(Arrivi!F$2:F$9997,B1455)</f>
        <v>0</v>
      </c>
    </row>
    <row r="1456" spans="1:4" x14ac:dyDescent="0.2">
      <c r="A1456" s="4">
        <v>1455</v>
      </c>
      <c r="B1456" s="51" t="s">
        <v>1660</v>
      </c>
      <c r="C1456">
        <f>COUNTIF(Atleti!E$2:E$9998,A1456)</f>
        <v>0</v>
      </c>
      <c r="D1456">
        <f>COUNTIF(Arrivi!F$2:F$9997,B1456)</f>
        <v>0</v>
      </c>
    </row>
    <row r="1457" spans="1:4" x14ac:dyDescent="0.2">
      <c r="A1457" s="4">
        <v>1456</v>
      </c>
      <c r="B1457" s="51" t="s">
        <v>1661</v>
      </c>
      <c r="C1457">
        <f>COUNTIF(Atleti!E$2:E$9998,A1457)</f>
        <v>0</v>
      </c>
      <c r="D1457">
        <f>COUNTIF(Arrivi!F$2:F$9997,B1457)</f>
        <v>0</v>
      </c>
    </row>
    <row r="1458" spans="1:4" x14ac:dyDescent="0.2">
      <c r="A1458" s="4">
        <v>1457</v>
      </c>
      <c r="B1458" s="51" t="s">
        <v>1662</v>
      </c>
      <c r="C1458">
        <f>COUNTIF(Atleti!E$2:E$9998,A1458)</f>
        <v>0</v>
      </c>
      <c r="D1458">
        <f>COUNTIF(Arrivi!F$2:F$9997,B1458)</f>
        <v>0</v>
      </c>
    </row>
    <row r="1459" spans="1:4" x14ac:dyDescent="0.2">
      <c r="A1459" s="4">
        <v>1458</v>
      </c>
      <c r="B1459" s="51" t="s">
        <v>1663</v>
      </c>
      <c r="C1459">
        <f>COUNTIF(Atleti!E$2:E$9998,A1459)</f>
        <v>0</v>
      </c>
      <c r="D1459">
        <f>COUNTIF(Arrivi!F$2:F$9997,B1459)</f>
        <v>0</v>
      </c>
    </row>
    <row r="1460" spans="1:4" x14ac:dyDescent="0.2">
      <c r="A1460" s="4">
        <v>1459</v>
      </c>
      <c r="B1460" s="51" t="s">
        <v>1664</v>
      </c>
      <c r="C1460">
        <f>COUNTIF(Atleti!E$2:E$9998,A1460)</f>
        <v>0</v>
      </c>
      <c r="D1460">
        <f>COUNTIF(Arrivi!F$2:F$9997,B1460)</f>
        <v>0</v>
      </c>
    </row>
    <row r="1461" spans="1:4" x14ac:dyDescent="0.2">
      <c r="A1461" s="4">
        <v>1460</v>
      </c>
      <c r="B1461" s="51" t="s">
        <v>1665</v>
      </c>
      <c r="C1461">
        <f>COUNTIF(Atleti!E$2:E$9998,A1461)</f>
        <v>0</v>
      </c>
      <c r="D1461">
        <f>COUNTIF(Arrivi!F$2:F$9997,B1461)</f>
        <v>0</v>
      </c>
    </row>
    <row r="1462" spans="1:4" x14ac:dyDescent="0.2">
      <c r="A1462" s="4">
        <v>1461</v>
      </c>
      <c r="B1462" s="51" t="s">
        <v>1666</v>
      </c>
      <c r="C1462">
        <f>COUNTIF(Atleti!E$2:E$9998,A1462)</f>
        <v>0</v>
      </c>
      <c r="D1462">
        <f>COUNTIF(Arrivi!F$2:F$9997,B1462)</f>
        <v>0</v>
      </c>
    </row>
    <row r="1463" spans="1:4" x14ac:dyDescent="0.2">
      <c r="A1463" s="4">
        <v>1462</v>
      </c>
      <c r="B1463" s="51" t="s">
        <v>1667</v>
      </c>
      <c r="C1463">
        <f>COUNTIF(Atleti!E$2:E$9998,A1463)</f>
        <v>0</v>
      </c>
      <c r="D1463">
        <f>COUNTIF(Arrivi!F$2:F$9997,B1463)</f>
        <v>0</v>
      </c>
    </row>
    <row r="1464" spans="1:4" x14ac:dyDescent="0.2">
      <c r="A1464" s="4">
        <v>1463</v>
      </c>
      <c r="B1464" s="51" t="s">
        <v>1668</v>
      </c>
      <c r="C1464">
        <f>COUNTIF(Atleti!E$2:E$9998,A1464)</f>
        <v>0</v>
      </c>
      <c r="D1464">
        <f>COUNTIF(Arrivi!F$2:F$9997,B1464)</f>
        <v>0</v>
      </c>
    </row>
    <row r="1465" spans="1:4" x14ac:dyDescent="0.2">
      <c r="A1465" s="4">
        <v>1464</v>
      </c>
      <c r="B1465" s="51" t="s">
        <v>1669</v>
      </c>
      <c r="C1465">
        <f>COUNTIF(Atleti!E$2:E$9998,A1465)</f>
        <v>0</v>
      </c>
      <c r="D1465">
        <f>COUNTIF(Arrivi!F$2:F$9997,B1465)</f>
        <v>0</v>
      </c>
    </row>
    <row r="1466" spans="1:4" x14ac:dyDescent="0.2">
      <c r="A1466" s="4">
        <v>1465</v>
      </c>
      <c r="B1466" s="51" t="s">
        <v>1670</v>
      </c>
      <c r="C1466">
        <f>COUNTIF(Atleti!E$2:E$9998,A1466)</f>
        <v>0</v>
      </c>
      <c r="D1466">
        <f>COUNTIF(Arrivi!F$2:F$9997,B1466)</f>
        <v>0</v>
      </c>
    </row>
    <row r="1467" spans="1:4" x14ac:dyDescent="0.2">
      <c r="A1467" s="4">
        <v>1466</v>
      </c>
      <c r="B1467" s="51" t="s">
        <v>1671</v>
      </c>
      <c r="C1467">
        <f>COUNTIF(Atleti!E$2:E$9998,A1467)</f>
        <v>0</v>
      </c>
      <c r="D1467">
        <f>COUNTIF(Arrivi!F$2:F$9997,B1467)</f>
        <v>0</v>
      </c>
    </row>
    <row r="1468" spans="1:4" x14ac:dyDescent="0.2">
      <c r="A1468" s="4">
        <v>1467</v>
      </c>
      <c r="B1468" s="51" t="s">
        <v>1672</v>
      </c>
      <c r="C1468">
        <f>COUNTIF(Atleti!E$2:E$9998,A1468)</f>
        <v>0</v>
      </c>
      <c r="D1468">
        <f>COUNTIF(Arrivi!F$2:F$9997,B1468)</f>
        <v>0</v>
      </c>
    </row>
    <row r="1469" spans="1:4" x14ac:dyDescent="0.2">
      <c r="A1469" s="4">
        <v>1468</v>
      </c>
      <c r="B1469" s="51" t="s">
        <v>1673</v>
      </c>
      <c r="C1469">
        <f>COUNTIF(Atleti!E$2:E$9998,A1469)</f>
        <v>0</v>
      </c>
      <c r="D1469">
        <f>COUNTIF(Arrivi!F$2:F$9997,B1469)</f>
        <v>0</v>
      </c>
    </row>
    <row r="1470" spans="1:4" x14ac:dyDescent="0.2">
      <c r="A1470" s="4">
        <v>1469</v>
      </c>
      <c r="B1470" s="51" t="s">
        <v>1674</v>
      </c>
      <c r="C1470">
        <f>COUNTIF(Atleti!E$2:E$9998,A1470)</f>
        <v>0</v>
      </c>
      <c r="D1470">
        <f>COUNTIF(Arrivi!F$2:F$9997,B1470)</f>
        <v>0</v>
      </c>
    </row>
    <row r="1471" spans="1:4" x14ac:dyDescent="0.2">
      <c r="A1471" s="4">
        <v>1470</v>
      </c>
      <c r="B1471" s="51" t="s">
        <v>1675</v>
      </c>
      <c r="C1471">
        <f>COUNTIF(Atleti!E$2:E$9998,A1471)</f>
        <v>0</v>
      </c>
      <c r="D1471">
        <f>COUNTIF(Arrivi!F$2:F$9997,B1471)</f>
        <v>0</v>
      </c>
    </row>
    <row r="1472" spans="1:4" x14ac:dyDescent="0.2">
      <c r="A1472" s="4">
        <v>1471</v>
      </c>
      <c r="B1472" s="51" t="s">
        <v>1676</v>
      </c>
      <c r="C1472">
        <f>COUNTIF(Atleti!E$2:E$9998,A1472)</f>
        <v>0</v>
      </c>
      <c r="D1472">
        <f>COUNTIF(Arrivi!F$2:F$9997,B1472)</f>
        <v>0</v>
      </c>
    </row>
    <row r="1473" spans="1:4" x14ac:dyDescent="0.2">
      <c r="A1473" s="4">
        <v>1472</v>
      </c>
      <c r="B1473" s="51" t="s">
        <v>1677</v>
      </c>
      <c r="C1473">
        <f>COUNTIF(Atleti!E$2:E$9998,A1473)</f>
        <v>0</v>
      </c>
      <c r="D1473">
        <f>COUNTIF(Arrivi!F$2:F$9997,B1473)</f>
        <v>0</v>
      </c>
    </row>
    <row r="1474" spans="1:4" x14ac:dyDescent="0.2">
      <c r="A1474" s="4">
        <v>1473</v>
      </c>
      <c r="B1474" s="51" t="s">
        <v>1678</v>
      </c>
      <c r="C1474">
        <f>COUNTIF(Atleti!E$2:E$9998,A1474)</f>
        <v>0</v>
      </c>
      <c r="D1474">
        <f>COUNTIF(Arrivi!F$2:F$9997,B1474)</f>
        <v>0</v>
      </c>
    </row>
    <row r="1475" spans="1:4" x14ac:dyDescent="0.2">
      <c r="A1475" s="4">
        <v>1474</v>
      </c>
      <c r="B1475" s="51" t="s">
        <v>1679</v>
      </c>
      <c r="C1475">
        <f>COUNTIF(Atleti!E$2:E$9998,A1475)</f>
        <v>0</v>
      </c>
      <c r="D1475">
        <f>COUNTIF(Arrivi!F$2:F$9997,B1475)</f>
        <v>0</v>
      </c>
    </row>
    <row r="1476" spans="1:4" x14ac:dyDescent="0.2">
      <c r="A1476" s="4">
        <v>1475</v>
      </c>
      <c r="B1476" s="51" t="s">
        <v>1680</v>
      </c>
      <c r="C1476">
        <f>COUNTIF(Atleti!E$2:E$9998,A1476)</f>
        <v>0</v>
      </c>
      <c r="D1476">
        <f>COUNTIF(Arrivi!F$2:F$9997,B1476)</f>
        <v>0</v>
      </c>
    </row>
    <row r="1477" spans="1:4" x14ac:dyDescent="0.2">
      <c r="A1477" s="4">
        <v>1476</v>
      </c>
      <c r="B1477" s="51" t="s">
        <v>1681</v>
      </c>
      <c r="C1477">
        <f>COUNTIF(Atleti!E$2:E$9998,A1477)</f>
        <v>0</v>
      </c>
      <c r="D1477">
        <f>COUNTIF(Arrivi!F$2:F$9997,B1477)</f>
        <v>0</v>
      </c>
    </row>
    <row r="1478" spans="1:4" x14ac:dyDescent="0.2">
      <c r="A1478" s="4">
        <v>1477</v>
      </c>
      <c r="B1478" s="51" t="s">
        <v>1682</v>
      </c>
      <c r="C1478">
        <f>COUNTIF(Atleti!E$2:E$9998,A1478)</f>
        <v>0</v>
      </c>
      <c r="D1478">
        <f>COUNTIF(Arrivi!F$2:F$9997,B1478)</f>
        <v>0</v>
      </c>
    </row>
    <row r="1479" spans="1:4" x14ac:dyDescent="0.2">
      <c r="A1479" s="4">
        <v>1478</v>
      </c>
      <c r="B1479" s="51" t="s">
        <v>1683</v>
      </c>
      <c r="C1479">
        <f>COUNTIF(Atleti!E$2:E$9998,A1479)</f>
        <v>0</v>
      </c>
      <c r="D1479">
        <f>COUNTIF(Arrivi!F$2:F$9997,B1479)</f>
        <v>0</v>
      </c>
    </row>
    <row r="1480" spans="1:4" x14ac:dyDescent="0.2">
      <c r="A1480" s="4">
        <v>1479</v>
      </c>
      <c r="B1480" s="51" t="s">
        <v>1684</v>
      </c>
      <c r="C1480">
        <f>COUNTIF(Atleti!E$2:E$9998,A1480)</f>
        <v>0</v>
      </c>
      <c r="D1480">
        <f>COUNTIF(Arrivi!F$2:F$9997,B1480)</f>
        <v>0</v>
      </c>
    </row>
    <row r="1481" spans="1:4" x14ac:dyDescent="0.2">
      <c r="A1481" s="4">
        <v>1480</v>
      </c>
      <c r="B1481" s="51" t="s">
        <v>1685</v>
      </c>
      <c r="C1481">
        <f>COUNTIF(Atleti!E$2:E$9998,A1481)</f>
        <v>0</v>
      </c>
      <c r="D1481">
        <f>COUNTIF(Arrivi!F$2:F$9997,B1481)</f>
        <v>0</v>
      </c>
    </row>
    <row r="1482" spans="1:4" x14ac:dyDescent="0.2">
      <c r="A1482" s="4">
        <v>1481</v>
      </c>
      <c r="B1482" s="51" t="s">
        <v>1686</v>
      </c>
      <c r="C1482">
        <f>COUNTIF(Atleti!E$2:E$9998,A1482)</f>
        <v>0</v>
      </c>
      <c r="D1482">
        <f>COUNTIF(Arrivi!F$2:F$9997,B1482)</f>
        <v>0</v>
      </c>
    </row>
    <row r="1483" spans="1:4" x14ac:dyDescent="0.2">
      <c r="A1483" s="4">
        <v>1482</v>
      </c>
      <c r="B1483" s="51" t="s">
        <v>1687</v>
      </c>
      <c r="C1483">
        <f>COUNTIF(Atleti!E$2:E$9998,A1483)</f>
        <v>0</v>
      </c>
      <c r="D1483">
        <f>COUNTIF(Arrivi!F$2:F$9997,B1483)</f>
        <v>0</v>
      </c>
    </row>
    <row r="1484" spans="1:4" x14ac:dyDescent="0.2">
      <c r="A1484" s="4">
        <v>1483</v>
      </c>
      <c r="B1484" s="51" t="s">
        <v>1688</v>
      </c>
      <c r="C1484">
        <f>COUNTIF(Atleti!E$2:E$9998,A1484)</f>
        <v>0</v>
      </c>
      <c r="D1484">
        <f>COUNTIF(Arrivi!F$2:F$9997,B1484)</f>
        <v>0</v>
      </c>
    </row>
    <row r="1485" spans="1:4" x14ac:dyDescent="0.2">
      <c r="A1485" s="4">
        <v>1484</v>
      </c>
      <c r="B1485" s="51" t="s">
        <v>1689</v>
      </c>
      <c r="C1485">
        <f>COUNTIF(Atleti!E$2:E$9998,A1485)</f>
        <v>0</v>
      </c>
      <c r="D1485">
        <f>COUNTIF(Arrivi!F$2:F$9997,B1485)</f>
        <v>0</v>
      </c>
    </row>
    <row r="1486" spans="1:4" x14ac:dyDescent="0.2">
      <c r="A1486" s="4">
        <v>1485</v>
      </c>
      <c r="B1486" s="51" t="s">
        <v>1690</v>
      </c>
      <c r="C1486">
        <f>COUNTIF(Atleti!E$2:E$9998,A1486)</f>
        <v>0</v>
      </c>
      <c r="D1486">
        <f>COUNTIF(Arrivi!F$2:F$9997,B1486)</f>
        <v>0</v>
      </c>
    </row>
    <row r="1487" spans="1:4" x14ac:dyDescent="0.2">
      <c r="A1487" s="4">
        <v>1486</v>
      </c>
      <c r="B1487" s="51" t="s">
        <v>1691</v>
      </c>
      <c r="C1487">
        <f>COUNTIF(Atleti!E$2:E$9998,A1487)</f>
        <v>0</v>
      </c>
      <c r="D1487">
        <f>COUNTIF(Arrivi!F$2:F$9997,B1487)</f>
        <v>0</v>
      </c>
    </row>
    <row r="1488" spans="1:4" x14ac:dyDescent="0.2">
      <c r="A1488" s="4">
        <v>1487</v>
      </c>
      <c r="B1488" s="51" t="s">
        <v>1692</v>
      </c>
      <c r="C1488">
        <f>COUNTIF(Atleti!E$2:E$9998,A1488)</f>
        <v>0</v>
      </c>
      <c r="D1488">
        <f>COUNTIF(Arrivi!F$2:F$9997,B1488)</f>
        <v>0</v>
      </c>
    </row>
    <row r="1489" spans="1:4" x14ac:dyDescent="0.2">
      <c r="A1489" s="4">
        <v>1488</v>
      </c>
      <c r="B1489" s="51" t="s">
        <v>1693</v>
      </c>
      <c r="C1489">
        <f>COUNTIF(Atleti!E$2:E$9998,A1489)</f>
        <v>0</v>
      </c>
      <c r="D1489">
        <f>COUNTIF(Arrivi!F$2:F$9997,B1489)</f>
        <v>0</v>
      </c>
    </row>
    <row r="1490" spans="1:4" x14ac:dyDescent="0.2">
      <c r="A1490" s="4">
        <v>1489</v>
      </c>
      <c r="B1490" s="51" t="s">
        <v>1694</v>
      </c>
      <c r="C1490">
        <f>COUNTIF(Atleti!E$2:E$9998,A1490)</f>
        <v>0</v>
      </c>
      <c r="D1490">
        <f>COUNTIF(Arrivi!F$2:F$9997,B1490)</f>
        <v>0</v>
      </c>
    </row>
    <row r="1491" spans="1:4" x14ac:dyDescent="0.2">
      <c r="A1491" s="4">
        <v>1490</v>
      </c>
      <c r="B1491" s="51" t="s">
        <v>1695</v>
      </c>
      <c r="C1491">
        <f>COUNTIF(Atleti!E$2:E$9998,A1491)</f>
        <v>0</v>
      </c>
      <c r="D1491">
        <f>COUNTIF(Arrivi!F$2:F$9997,B1491)</f>
        <v>0</v>
      </c>
    </row>
    <row r="1492" spans="1:4" x14ac:dyDescent="0.2">
      <c r="A1492" s="4">
        <v>1491</v>
      </c>
      <c r="B1492" s="51" t="s">
        <v>1696</v>
      </c>
      <c r="C1492">
        <f>COUNTIF(Atleti!E$2:E$9998,A1492)</f>
        <v>0</v>
      </c>
      <c r="D1492">
        <f>COUNTIF(Arrivi!F$2:F$9997,B1492)</f>
        <v>0</v>
      </c>
    </row>
    <row r="1493" spans="1:4" x14ac:dyDescent="0.2">
      <c r="A1493" s="4">
        <v>1492</v>
      </c>
      <c r="B1493" s="51" t="s">
        <v>1697</v>
      </c>
      <c r="C1493">
        <f>COUNTIF(Atleti!E$2:E$9998,A1493)</f>
        <v>0</v>
      </c>
      <c r="D1493">
        <f>COUNTIF(Arrivi!F$2:F$9997,B1493)</f>
        <v>0</v>
      </c>
    </row>
    <row r="1494" spans="1:4" x14ac:dyDescent="0.2">
      <c r="A1494" s="4">
        <v>1493</v>
      </c>
      <c r="B1494" s="51" t="s">
        <v>1698</v>
      </c>
      <c r="C1494">
        <f>COUNTIF(Atleti!E$2:E$9998,A1494)</f>
        <v>0</v>
      </c>
      <c r="D1494">
        <f>COUNTIF(Arrivi!F$2:F$9997,B1494)</f>
        <v>0</v>
      </c>
    </row>
    <row r="1495" spans="1:4" x14ac:dyDescent="0.2">
      <c r="A1495" s="4">
        <v>1494</v>
      </c>
      <c r="B1495" s="51" t="s">
        <v>1699</v>
      </c>
      <c r="C1495">
        <f>COUNTIF(Atleti!E$2:E$9998,A1495)</f>
        <v>0</v>
      </c>
      <c r="D1495">
        <f>COUNTIF(Arrivi!F$2:F$9997,B1495)</f>
        <v>0</v>
      </c>
    </row>
    <row r="1496" spans="1:4" x14ac:dyDescent="0.2">
      <c r="A1496" s="4">
        <v>1495</v>
      </c>
      <c r="B1496" s="51" t="s">
        <v>1700</v>
      </c>
      <c r="C1496">
        <f>COUNTIF(Atleti!E$2:E$9998,A1496)</f>
        <v>0</v>
      </c>
      <c r="D1496">
        <f>COUNTIF(Arrivi!F$2:F$9997,B1496)</f>
        <v>0</v>
      </c>
    </row>
    <row r="1497" spans="1:4" x14ac:dyDescent="0.2">
      <c r="A1497" s="4">
        <v>1496</v>
      </c>
      <c r="B1497" s="51" t="s">
        <v>1701</v>
      </c>
      <c r="C1497">
        <f>COUNTIF(Atleti!E$2:E$9998,A1497)</f>
        <v>0</v>
      </c>
      <c r="D1497">
        <f>COUNTIF(Arrivi!F$2:F$9997,B1497)</f>
        <v>0</v>
      </c>
    </row>
    <row r="1498" spans="1:4" x14ac:dyDescent="0.2">
      <c r="A1498" s="4">
        <v>1497</v>
      </c>
      <c r="B1498" s="51" t="s">
        <v>1702</v>
      </c>
      <c r="C1498">
        <f>COUNTIF(Atleti!E$2:E$9998,A1498)</f>
        <v>0</v>
      </c>
      <c r="D1498">
        <f>COUNTIF(Arrivi!F$2:F$9997,B1498)</f>
        <v>0</v>
      </c>
    </row>
    <row r="1499" spans="1:4" x14ac:dyDescent="0.2">
      <c r="A1499" s="4">
        <v>1498</v>
      </c>
      <c r="B1499" s="51" t="s">
        <v>1703</v>
      </c>
      <c r="C1499">
        <f>COUNTIF(Atleti!E$2:E$9998,A1499)</f>
        <v>0</v>
      </c>
      <c r="D1499">
        <f>COUNTIF(Arrivi!F$2:F$9997,B1499)</f>
        <v>0</v>
      </c>
    </row>
    <row r="1500" spans="1:4" x14ac:dyDescent="0.2">
      <c r="A1500" s="4">
        <v>1499</v>
      </c>
      <c r="B1500" s="51" t="s">
        <v>1704</v>
      </c>
      <c r="C1500">
        <f>COUNTIF(Atleti!E$2:E$9998,A1500)</f>
        <v>0</v>
      </c>
      <c r="D1500">
        <f>COUNTIF(Arrivi!F$2:F$9997,B1500)</f>
        <v>0</v>
      </c>
    </row>
    <row r="1501" spans="1:4" x14ac:dyDescent="0.2">
      <c r="A1501" s="4">
        <v>1500</v>
      </c>
      <c r="B1501" s="51" t="s">
        <v>1705</v>
      </c>
      <c r="C1501">
        <f>COUNTIF(Atleti!E$2:E$9998,A1501)</f>
        <v>0</v>
      </c>
      <c r="D1501">
        <f>COUNTIF(Arrivi!F$2:F$9997,B1501)</f>
        <v>0</v>
      </c>
    </row>
    <row r="1502" spans="1:4" x14ac:dyDescent="0.2">
      <c r="A1502" s="4">
        <v>1501</v>
      </c>
      <c r="B1502" s="51" t="s">
        <v>1706</v>
      </c>
      <c r="C1502">
        <f>COUNTIF(Atleti!E$2:E$9998,A1502)</f>
        <v>0</v>
      </c>
      <c r="D1502">
        <f>COUNTIF(Arrivi!F$2:F$9997,B1502)</f>
        <v>0</v>
      </c>
    </row>
    <row r="1503" spans="1:4" x14ac:dyDescent="0.2">
      <c r="A1503" s="4">
        <v>1502</v>
      </c>
      <c r="B1503" s="51" t="s">
        <v>1707</v>
      </c>
      <c r="C1503">
        <f>COUNTIF(Atleti!E$2:E$9998,A1503)</f>
        <v>0</v>
      </c>
      <c r="D1503">
        <f>COUNTIF(Arrivi!F$2:F$9997,B1503)</f>
        <v>0</v>
      </c>
    </row>
    <row r="1504" spans="1:4" x14ac:dyDescent="0.2">
      <c r="A1504" s="4">
        <v>1503</v>
      </c>
      <c r="B1504" s="51" t="s">
        <v>1708</v>
      </c>
      <c r="C1504">
        <f>COUNTIF(Atleti!E$2:E$9998,A1504)</f>
        <v>0</v>
      </c>
      <c r="D1504">
        <f>COUNTIF(Arrivi!F$2:F$9997,B1504)</f>
        <v>0</v>
      </c>
    </row>
    <row r="1505" spans="1:4" x14ac:dyDescent="0.2">
      <c r="A1505" s="4">
        <v>1504</v>
      </c>
      <c r="B1505" s="51" t="s">
        <v>1709</v>
      </c>
      <c r="C1505">
        <f>COUNTIF(Atleti!E$2:E$9998,A1505)</f>
        <v>0</v>
      </c>
      <c r="D1505">
        <f>COUNTIF(Arrivi!F$2:F$9997,B1505)</f>
        <v>0</v>
      </c>
    </row>
    <row r="1506" spans="1:4" x14ac:dyDescent="0.2">
      <c r="A1506" s="4">
        <v>1505</v>
      </c>
      <c r="B1506" s="51" t="s">
        <v>1710</v>
      </c>
      <c r="C1506">
        <f>COUNTIF(Atleti!E$2:E$9998,A1506)</f>
        <v>0</v>
      </c>
      <c r="D1506">
        <f>COUNTIF(Arrivi!F$2:F$9997,B1506)</f>
        <v>0</v>
      </c>
    </row>
    <row r="1507" spans="1:4" x14ac:dyDescent="0.2">
      <c r="A1507" s="4">
        <v>1506</v>
      </c>
      <c r="B1507" s="51" t="s">
        <v>1711</v>
      </c>
      <c r="C1507">
        <f>COUNTIF(Atleti!E$2:E$9998,A1507)</f>
        <v>0</v>
      </c>
      <c r="D1507">
        <f>COUNTIF(Arrivi!F$2:F$9997,B1507)</f>
        <v>0</v>
      </c>
    </row>
    <row r="1508" spans="1:4" x14ac:dyDescent="0.2">
      <c r="A1508" s="4">
        <v>1507</v>
      </c>
      <c r="B1508" s="51" t="s">
        <v>1712</v>
      </c>
      <c r="C1508">
        <f>COUNTIF(Atleti!E$2:E$9998,A1508)</f>
        <v>0</v>
      </c>
      <c r="D1508">
        <f>COUNTIF(Arrivi!F$2:F$9997,B1508)</f>
        <v>0</v>
      </c>
    </row>
    <row r="1509" spans="1:4" x14ac:dyDescent="0.2">
      <c r="A1509" s="4">
        <v>1508</v>
      </c>
      <c r="B1509" s="51" t="s">
        <v>1713</v>
      </c>
      <c r="C1509">
        <f>COUNTIF(Atleti!E$2:E$9998,A1509)</f>
        <v>0</v>
      </c>
      <c r="D1509">
        <f>COUNTIF(Arrivi!F$2:F$9997,B1509)</f>
        <v>0</v>
      </c>
    </row>
    <row r="1510" spans="1:4" x14ac:dyDescent="0.2">
      <c r="A1510" s="4">
        <v>1509</v>
      </c>
      <c r="B1510" s="51" t="s">
        <v>1714</v>
      </c>
      <c r="C1510">
        <f>COUNTIF(Atleti!E$2:E$9998,A1510)</f>
        <v>0</v>
      </c>
      <c r="D1510">
        <f>COUNTIF(Arrivi!F$2:F$9997,B1510)</f>
        <v>0</v>
      </c>
    </row>
    <row r="1511" spans="1:4" x14ac:dyDescent="0.2">
      <c r="A1511" s="4">
        <v>1510</v>
      </c>
      <c r="B1511" s="51" t="s">
        <v>1715</v>
      </c>
      <c r="C1511">
        <f>COUNTIF(Atleti!E$2:E$9998,A1511)</f>
        <v>0</v>
      </c>
      <c r="D1511">
        <f>COUNTIF(Arrivi!F$2:F$9997,B1511)</f>
        <v>0</v>
      </c>
    </row>
    <row r="1512" spans="1:4" x14ac:dyDescent="0.2">
      <c r="A1512" s="4">
        <v>1511</v>
      </c>
      <c r="B1512" s="51" t="s">
        <v>1716</v>
      </c>
      <c r="C1512">
        <f>COUNTIF(Atleti!E$2:E$9998,A1512)</f>
        <v>0</v>
      </c>
      <c r="D1512">
        <f>COUNTIF(Arrivi!F$2:F$9997,B1512)</f>
        <v>0</v>
      </c>
    </row>
    <row r="1513" spans="1:4" x14ac:dyDescent="0.2">
      <c r="A1513" s="4">
        <v>1512</v>
      </c>
      <c r="B1513" s="51" t="s">
        <v>1717</v>
      </c>
      <c r="C1513">
        <f>COUNTIF(Atleti!E$2:E$9998,A1513)</f>
        <v>0</v>
      </c>
      <c r="D1513">
        <f>COUNTIF(Arrivi!F$2:F$9997,B1513)</f>
        <v>0</v>
      </c>
    </row>
    <row r="1514" spans="1:4" x14ac:dyDescent="0.2">
      <c r="A1514" s="4">
        <v>1513</v>
      </c>
      <c r="B1514" s="51" t="s">
        <v>1718</v>
      </c>
      <c r="C1514">
        <f>COUNTIF(Atleti!E$2:E$9998,A1514)</f>
        <v>0</v>
      </c>
      <c r="D1514">
        <f>COUNTIF(Arrivi!F$2:F$9997,B1514)</f>
        <v>0</v>
      </c>
    </row>
    <row r="1515" spans="1:4" x14ac:dyDescent="0.2">
      <c r="A1515" s="4">
        <v>1514</v>
      </c>
      <c r="B1515" s="51" t="s">
        <v>1719</v>
      </c>
      <c r="C1515">
        <f>COUNTIF(Atleti!E$2:E$9998,A1515)</f>
        <v>0</v>
      </c>
      <c r="D1515">
        <f>COUNTIF(Arrivi!F$2:F$9997,B1515)</f>
        <v>0</v>
      </c>
    </row>
    <row r="1516" spans="1:4" x14ac:dyDescent="0.2">
      <c r="A1516" s="4">
        <v>1515</v>
      </c>
      <c r="B1516" s="51" t="s">
        <v>1720</v>
      </c>
      <c r="C1516">
        <f>COUNTIF(Atleti!E$2:E$9998,A1516)</f>
        <v>0</v>
      </c>
      <c r="D1516">
        <f>COUNTIF(Arrivi!F$2:F$9997,B1516)</f>
        <v>0</v>
      </c>
    </row>
    <row r="1517" spans="1:4" x14ac:dyDescent="0.2">
      <c r="A1517" s="4">
        <v>1516</v>
      </c>
      <c r="B1517" s="51" t="s">
        <v>1721</v>
      </c>
      <c r="C1517">
        <f>COUNTIF(Atleti!E$2:E$9998,A1517)</f>
        <v>0</v>
      </c>
      <c r="D1517">
        <f>COUNTIF(Arrivi!F$2:F$9997,B1517)</f>
        <v>0</v>
      </c>
    </row>
    <row r="1518" spans="1:4" x14ac:dyDescent="0.2">
      <c r="A1518" s="4">
        <v>1517</v>
      </c>
      <c r="B1518" s="51" t="s">
        <v>1722</v>
      </c>
      <c r="C1518">
        <f>COUNTIF(Atleti!E$2:E$9998,A1518)</f>
        <v>0</v>
      </c>
      <c r="D1518">
        <f>COUNTIF(Arrivi!F$2:F$9997,B1518)</f>
        <v>0</v>
      </c>
    </row>
    <row r="1519" spans="1:4" x14ac:dyDescent="0.2">
      <c r="A1519" s="4">
        <v>1518</v>
      </c>
      <c r="B1519" s="51" t="s">
        <v>1723</v>
      </c>
      <c r="C1519">
        <f>COUNTIF(Atleti!E$2:E$9998,A1519)</f>
        <v>0</v>
      </c>
      <c r="D1519">
        <f>COUNTIF(Arrivi!F$2:F$9997,B1519)</f>
        <v>0</v>
      </c>
    </row>
    <row r="1520" spans="1:4" x14ac:dyDescent="0.2">
      <c r="A1520" s="4">
        <v>1519</v>
      </c>
      <c r="B1520" s="51" t="s">
        <v>1724</v>
      </c>
      <c r="C1520">
        <f>COUNTIF(Atleti!E$2:E$9998,A1520)</f>
        <v>0</v>
      </c>
      <c r="D1520">
        <f>COUNTIF(Arrivi!F$2:F$9997,B1520)</f>
        <v>0</v>
      </c>
    </row>
    <row r="1521" spans="1:4" x14ac:dyDescent="0.2">
      <c r="A1521" s="4">
        <v>1520</v>
      </c>
      <c r="B1521" s="51" t="s">
        <v>1725</v>
      </c>
      <c r="C1521">
        <f>COUNTIF(Atleti!E$2:E$9998,A1521)</f>
        <v>0</v>
      </c>
      <c r="D1521">
        <f>COUNTIF(Arrivi!F$2:F$9997,B1521)</f>
        <v>0</v>
      </c>
    </row>
    <row r="1522" spans="1:4" x14ac:dyDescent="0.2">
      <c r="A1522" s="4">
        <v>1521</v>
      </c>
      <c r="B1522" s="51" t="s">
        <v>1726</v>
      </c>
      <c r="C1522">
        <f>COUNTIF(Atleti!E$2:E$9998,A1522)</f>
        <v>0</v>
      </c>
      <c r="D1522">
        <f>COUNTIF(Arrivi!F$2:F$9997,B1522)</f>
        <v>0</v>
      </c>
    </row>
    <row r="1523" spans="1:4" x14ac:dyDescent="0.2">
      <c r="A1523" s="4">
        <v>1522</v>
      </c>
      <c r="B1523" s="51" t="s">
        <v>1727</v>
      </c>
      <c r="C1523">
        <f>COUNTIF(Atleti!E$2:E$9998,A1523)</f>
        <v>0</v>
      </c>
      <c r="D1523">
        <f>COUNTIF(Arrivi!F$2:F$9997,B1523)</f>
        <v>0</v>
      </c>
    </row>
    <row r="1524" spans="1:4" x14ac:dyDescent="0.2">
      <c r="A1524" s="4">
        <v>1523</v>
      </c>
      <c r="B1524" s="51" t="s">
        <v>1728</v>
      </c>
      <c r="C1524">
        <f>COUNTIF(Atleti!E$2:E$9998,A1524)</f>
        <v>0</v>
      </c>
      <c r="D1524">
        <f>COUNTIF(Arrivi!F$2:F$9997,B1524)</f>
        <v>0</v>
      </c>
    </row>
    <row r="1525" spans="1:4" x14ac:dyDescent="0.2">
      <c r="A1525" s="4">
        <v>1524</v>
      </c>
      <c r="B1525" s="51" t="s">
        <v>1729</v>
      </c>
      <c r="C1525">
        <f>COUNTIF(Atleti!E$2:E$9998,A1525)</f>
        <v>0</v>
      </c>
      <c r="D1525">
        <f>COUNTIF(Arrivi!F$2:F$9997,B1525)</f>
        <v>0</v>
      </c>
    </row>
    <row r="1526" spans="1:4" x14ac:dyDescent="0.2">
      <c r="A1526" s="4">
        <v>1525</v>
      </c>
      <c r="B1526" s="51" t="s">
        <v>1730</v>
      </c>
      <c r="C1526">
        <f>COUNTIF(Atleti!E$2:E$9998,A1526)</f>
        <v>0</v>
      </c>
      <c r="D1526">
        <f>COUNTIF(Arrivi!F$2:F$9997,B1526)</f>
        <v>0</v>
      </c>
    </row>
    <row r="1527" spans="1:4" x14ac:dyDescent="0.2">
      <c r="A1527" s="4">
        <v>1526</v>
      </c>
      <c r="B1527" s="51" t="s">
        <v>1731</v>
      </c>
      <c r="C1527">
        <f>COUNTIF(Atleti!E$2:E$9998,A1527)</f>
        <v>0</v>
      </c>
      <c r="D1527">
        <f>COUNTIF(Arrivi!F$2:F$9997,B1527)</f>
        <v>0</v>
      </c>
    </row>
    <row r="1528" spans="1:4" x14ac:dyDescent="0.2">
      <c r="A1528" s="4">
        <v>1527</v>
      </c>
      <c r="B1528" s="51" t="s">
        <v>1732</v>
      </c>
      <c r="C1528">
        <f>COUNTIF(Atleti!E$2:E$9998,A1528)</f>
        <v>0</v>
      </c>
      <c r="D1528">
        <f>COUNTIF(Arrivi!F$2:F$9997,B1528)</f>
        <v>0</v>
      </c>
    </row>
    <row r="1529" spans="1:4" x14ac:dyDescent="0.2">
      <c r="A1529" s="4">
        <v>1528</v>
      </c>
      <c r="B1529" s="51" t="s">
        <v>1733</v>
      </c>
      <c r="C1529">
        <f>COUNTIF(Atleti!E$2:E$9998,A1529)</f>
        <v>0</v>
      </c>
      <c r="D1529">
        <f>COUNTIF(Arrivi!F$2:F$9997,B1529)</f>
        <v>0</v>
      </c>
    </row>
    <row r="1530" spans="1:4" x14ac:dyDescent="0.2">
      <c r="A1530" s="4">
        <v>1529</v>
      </c>
      <c r="B1530" s="51" t="s">
        <v>1734</v>
      </c>
      <c r="C1530">
        <f>COUNTIF(Atleti!E$2:E$9998,A1530)</f>
        <v>0</v>
      </c>
      <c r="D1530">
        <f>COUNTIF(Arrivi!F$2:F$9997,B1530)</f>
        <v>0</v>
      </c>
    </row>
    <row r="1531" spans="1:4" x14ac:dyDescent="0.2">
      <c r="A1531" s="4">
        <v>1530</v>
      </c>
      <c r="B1531" s="51" t="s">
        <v>1735</v>
      </c>
      <c r="C1531">
        <f>COUNTIF(Atleti!E$2:E$9998,A1531)</f>
        <v>0</v>
      </c>
      <c r="D1531">
        <f>COUNTIF(Arrivi!F$2:F$9997,B1531)</f>
        <v>0</v>
      </c>
    </row>
    <row r="1532" spans="1:4" x14ac:dyDescent="0.2">
      <c r="A1532" s="4">
        <v>1531</v>
      </c>
      <c r="B1532" s="51" t="s">
        <v>1736</v>
      </c>
      <c r="C1532">
        <f>COUNTIF(Atleti!E$2:E$9998,A1532)</f>
        <v>0</v>
      </c>
      <c r="D1532">
        <f>COUNTIF(Arrivi!F$2:F$9997,B1532)</f>
        <v>0</v>
      </c>
    </row>
    <row r="1533" spans="1:4" x14ac:dyDescent="0.2">
      <c r="A1533" s="4">
        <v>1532</v>
      </c>
      <c r="B1533" s="51" t="s">
        <v>1737</v>
      </c>
      <c r="C1533">
        <f>COUNTIF(Atleti!E$2:E$9998,A1533)</f>
        <v>0</v>
      </c>
      <c r="D1533">
        <f>COUNTIF(Arrivi!F$2:F$9997,B1533)</f>
        <v>0</v>
      </c>
    </row>
    <row r="1534" spans="1:4" x14ac:dyDescent="0.2">
      <c r="A1534" s="4">
        <v>1533</v>
      </c>
      <c r="B1534" s="51" t="s">
        <v>1738</v>
      </c>
      <c r="C1534">
        <f>COUNTIF(Atleti!E$2:E$9998,A1534)</f>
        <v>0</v>
      </c>
      <c r="D1534">
        <f>COUNTIF(Arrivi!F$2:F$9997,B1534)</f>
        <v>0</v>
      </c>
    </row>
    <row r="1535" spans="1:4" x14ac:dyDescent="0.2">
      <c r="A1535" s="4">
        <v>1534</v>
      </c>
      <c r="B1535" s="51" t="s">
        <v>1739</v>
      </c>
      <c r="C1535">
        <f>COUNTIF(Atleti!E$2:E$9998,A1535)</f>
        <v>0</v>
      </c>
      <c r="D1535">
        <f>COUNTIF(Arrivi!F$2:F$9997,B1535)</f>
        <v>0</v>
      </c>
    </row>
    <row r="1536" spans="1:4" x14ac:dyDescent="0.2">
      <c r="A1536" s="4">
        <v>1535</v>
      </c>
      <c r="B1536" s="51" t="s">
        <v>1740</v>
      </c>
      <c r="C1536">
        <f>COUNTIF(Atleti!E$2:E$9998,A1536)</f>
        <v>0</v>
      </c>
      <c r="D1536">
        <f>COUNTIF(Arrivi!F$2:F$9997,B1536)</f>
        <v>0</v>
      </c>
    </row>
    <row r="1537" spans="1:4" x14ac:dyDescent="0.2">
      <c r="A1537" s="4">
        <v>1536</v>
      </c>
      <c r="B1537" s="51" t="s">
        <v>1741</v>
      </c>
      <c r="C1537">
        <f>COUNTIF(Atleti!E$2:E$9998,A1537)</f>
        <v>0</v>
      </c>
      <c r="D1537">
        <f>COUNTIF(Arrivi!F$2:F$9997,B1537)</f>
        <v>0</v>
      </c>
    </row>
    <row r="1538" spans="1:4" x14ac:dyDescent="0.2">
      <c r="A1538" s="4">
        <v>1537</v>
      </c>
      <c r="B1538" s="51" t="s">
        <v>1742</v>
      </c>
      <c r="C1538">
        <f>COUNTIF(Atleti!E$2:E$9998,A1538)</f>
        <v>0</v>
      </c>
      <c r="D1538">
        <f>COUNTIF(Arrivi!F$2:F$9997,B1538)</f>
        <v>0</v>
      </c>
    </row>
    <row r="1539" spans="1:4" x14ac:dyDescent="0.2">
      <c r="A1539" s="4">
        <v>1538</v>
      </c>
      <c r="B1539" s="51" t="s">
        <v>1743</v>
      </c>
      <c r="C1539">
        <f>COUNTIF(Atleti!E$2:E$9998,A1539)</f>
        <v>0</v>
      </c>
      <c r="D1539">
        <f>COUNTIF(Arrivi!F$2:F$9997,B1539)</f>
        <v>0</v>
      </c>
    </row>
    <row r="1540" spans="1:4" x14ac:dyDescent="0.2">
      <c r="A1540" s="4">
        <v>1539</v>
      </c>
      <c r="B1540" s="51" t="s">
        <v>1744</v>
      </c>
      <c r="C1540">
        <f>COUNTIF(Atleti!E$2:E$9998,A1540)</f>
        <v>0</v>
      </c>
      <c r="D1540">
        <f>COUNTIF(Arrivi!F$2:F$9997,B1540)</f>
        <v>0</v>
      </c>
    </row>
    <row r="1541" spans="1:4" x14ac:dyDescent="0.2">
      <c r="A1541" s="4">
        <v>1540</v>
      </c>
      <c r="B1541" s="51" t="s">
        <v>1745</v>
      </c>
      <c r="C1541">
        <f>COUNTIF(Atleti!E$2:E$9998,A1541)</f>
        <v>0</v>
      </c>
      <c r="D1541">
        <f>COUNTIF(Arrivi!F$2:F$9997,B1541)</f>
        <v>0</v>
      </c>
    </row>
    <row r="1542" spans="1:4" x14ac:dyDescent="0.2">
      <c r="A1542" s="4">
        <v>1541</v>
      </c>
      <c r="B1542" s="51" t="s">
        <v>1746</v>
      </c>
      <c r="C1542">
        <f>COUNTIF(Atleti!E$2:E$9998,A1542)</f>
        <v>0</v>
      </c>
      <c r="D1542">
        <f>COUNTIF(Arrivi!F$2:F$9997,B1542)</f>
        <v>0</v>
      </c>
    </row>
    <row r="1543" spans="1:4" x14ac:dyDescent="0.2">
      <c r="A1543" s="4">
        <v>1542</v>
      </c>
      <c r="B1543" s="51" t="s">
        <v>1747</v>
      </c>
      <c r="C1543">
        <f>COUNTIF(Atleti!E$2:E$9998,A1543)</f>
        <v>0</v>
      </c>
      <c r="D1543">
        <f>COUNTIF(Arrivi!F$2:F$9997,B1543)</f>
        <v>0</v>
      </c>
    </row>
    <row r="1544" spans="1:4" x14ac:dyDescent="0.2">
      <c r="A1544" s="4">
        <v>1543</v>
      </c>
      <c r="B1544" s="51" t="s">
        <v>1748</v>
      </c>
      <c r="C1544">
        <f>COUNTIF(Atleti!E$2:E$9998,A1544)</f>
        <v>0</v>
      </c>
      <c r="D1544">
        <f>COUNTIF(Arrivi!F$2:F$9997,B1544)</f>
        <v>0</v>
      </c>
    </row>
    <row r="1545" spans="1:4" x14ac:dyDescent="0.2">
      <c r="A1545" s="4">
        <v>1544</v>
      </c>
      <c r="B1545" s="51" t="s">
        <v>1749</v>
      </c>
      <c r="C1545">
        <f>COUNTIF(Atleti!E$2:E$9998,A1545)</f>
        <v>0</v>
      </c>
      <c r="D1545">
        <f>COUNTIF(Arrivi!F$2:F$9997,B1545)</f>
        <v>0</v>
      </c>
    </row>
    <row r="1546" spans="1:4" x14ac:dyDescent="0.2">
      <c r="A1546" s="4">
        <v>1545</v>
      </c>
      <c r="B1546" s="51" t="s">
        <v>1750</v>
      </c>
      <c r="C1546">
        <f>COUNTIF(Atleti!E$2:E$9998,A1546)</f>
        <v>0</v>
      </c>
      <c r="D1546">
        <f>COUNTIF(Arrivi!F$2:F$9997,B1546)</f>
        <v>0</v>
      </c>
    </row>
    <row r="1547" spans="1:4" x14ac:dyDescent="0.2">
      <c r="A1547" s="4">
        <v>1546</v>
      </c>
      <c r="B1547" s="51" t="s">
        <v>1751</v>
      </c>
      <c r="C1547">
        <f>COUNTIF(Atleti!E$2:E$9998,A1547)</f>
        <v>0</v>
      </c>
      <c r="D1547">
        <f>COUNTIF(Arrivi!F$2:F$9997,B1547)</f>
        <v>0</v>
      </c>
    </row>
    <row r="1548" spans="1:4" x14ac:dyDescent="0.2">
      <c r="A1548" s="4">
        <v>1547</v>
      </c>
      <c r="B1548" s="51" t="s">
        <v>1752</v>
      </c>
      <c r="C1548">
        <f>COUNTIF(Atleti!E$2:E$9998,A1548)</f>
        <v>0</v>
      </c>
      <c r="D1548">
        <f>COUNTIF(Arrivi!F$2:F$9997,B1548)</f>
        <v>0</v>
      </c>
    </row>
    <row r="1549" spans="1:4" x14ac:dyDescent="0.2">
      <c r="A1549" s="4">
        <v>1548</v>
      </c>
      <c r="B1549" s="51" t="s">
        <v>1753</v>
      </c>
      <c r="C1549">
        <f>COUNTIF(Atleti!E$2:E$9998,A1549)</f>
        <v>0</v>
      </c>
      <c r="D1549">
        <f>COUNTIF(Arrivi!F$2:F$9997,B1549)</f>
        <v>0</v>
      </c>
    </row>
    <row r="1550" spans="1:4" x14ac:dyDescent="0.2">
      <c r="A1550" s="4">
        <v>1549</v>
      </c>
      <c r="B1550" s="51" t="s">
        <v>1754</v>
      </c>
      <c r="C1550">
        <f>COUNTIF(Atleti!E$2:E$9998,A1550)</f>
        <v>0</v>
      </c>
      <c r="D1550">
        <f>COUNTIF(Arrivi!F$2:F$9997,B1550)</f>
        <v>0</v>
      </c>
    </row>
    <row r="1551" spans="1:4" x14ac:dyDescent="0.2">
      <c r="A1551" s="4">
        <v>1550</v>
      </c>
      <c r="B1551" s="51" t="s">
        <v>1755</v>
      </c>
      <c r="C1551">
        <f>COUNTIF(Atleti!E$2:E$9998,A1551)</f>
        <v>0</v>
      </c>
      <c r="D1551">
        <f>COUNTIF(Arrivi!F$2:F$9997,B1551)</f>
        <v>0</v>
      </c>
    </row>
    <row r="1552" spans="1:4" x14ac:dyDescent="0.2">
      <c r="A1552" s="4">
        <v>1551</v>
      </c>
      <c r="B1552" s="51" t="s">
        <v>1756</v>
      </c>
      <c r="C1552">
        <f>COUNTIF(Atleti!E$2:E$9998,A1552)</f>
        <v>0</v>
      </c>
      <c r="D1552">
        <f>COUNTIF(Arrivi!F$2:F$9997,B1552)</f>
        <v>0</v>
      </c>
    </row>
    <row r="1553" spans="1:4" x14ac:dyDescent="0.2">
      <c r="A1553" s="4">
        <v>1552</v>
      </c>
      <c r="B1553" s="51" t="s">
        <v>1757</v>
      </c>
      <c r="C1553">
        <f>COUNTIF(Atleti!E$2:E$9998,A1553)</f>
        <v>0</v>
      </c>
      <c r="D1553">
        <f>COUNTIF(Arrivi!F$2:F$9997,B1553)</f>
        <v>0</v>
      </c>
    </row>
    <row r="1554" spans="1:4" x14ac:dyDescent="0.2">
      <c r="A1554" s="4">
        <v>1553</v>
      </c>
      <c r="B1554" s="51" t="s">
        <v>1758</v>
      </c>
      <c r="C1554">
        <f>COUNTIF(Atleti!E$2:E$9998,A1554)</f>
        <v>0</v>
      </c>
      <c r="D1554">
        <f>COUNTIF(Arrivi!F$2:F$9997,B1554)</f>
        <v>0</v>
      </c>
    </row>
    <row r="1555" spans="1:4" x14ac:dyDescent="0.2">
      <c r="A1555" s="4">
        <v>1554</v>
      </c>
      <c r="B1555" s="51" t="s">
        <v>1759</v>
      </c>
      <c r="C1555">
        <f>COUNTIF(Atleti!E$2:E$9998,A1555)</f>
        <v>0</v>
      </c>
      <c r="D1555">
        <f>COUNTIF(Arrivi!F$2:F$9997,B1555)</f>
        <v>0</v>
      </c>
    </row>
    <row r="1556" spans="1:4" x14ac:dyDescent="0.2">
      <c r="A1556" s="4">
        <v>1555</v>
      </c>
      <c r="B1556" s="51" t="s">
        <v>1760</v>
      </c>
      <c r="C1556">
        <f>COUNTIF(Atleti!E$2:E$9998,A1556)</f>
        <v>0</v>
      </c>
      <c r="D1556">
        <f>COUNTIF(Arrivi!F$2:F$9997,B1556)</f>
        <v>0</v>
      </c>
    </row>
    <row r="1557" spans="1:4" x14ac:dyDescent="0.2">
      <c r="A1557" s="4">
        <v>1556</v>
      </c>
      <c r="B1557" s="51" t="s">
        <v>1761</v>
      </c>
      <c r="C1557">
        <f>COUNTIF(Atleti!E$2:E$9998,A1557)</f>
        <v>0</v>
      </c>
      <c r="D1557">
        <f>COUNTIF(Arrivi!F$2:F$9997,B1557)</f>
        <v>0</v>
      </c>
    </row>
    <row r="1558" spans="1:4" x14ac:dyDescent="0.2">
      <c r="A1558" s="4">
        <v>1557</v>
      </c>
      <c r="B1558" s="51" t="s">
        <v>1762</v>
      </c>
      <c r="C1558">
        <f>COUNTIF(Atleti!E$2:E$9998,A1558)</f>
        <v>0</v>
      </c>
      <c r="D1558">
        <f>COUNTIF(Arrivi!F$2:F$9997,B1558)</f>
        <v>0</v>
      </c>
    </row>
    <row r="1559" spans="1:4" x14ac:dyDescent="0.2">
      <c r="A1559" s="4">
        <v>1558</v>
      </c>
      <c r="B1559" s="51" t="s">
        <v>1763</v>
      </c>
      <c r="C1559">
        <f>COUNTIF(Atleti!E$2:E$9998,A1559)</f>
        <v>0</v>
      </c>
      <c r="D1559">
        <f>COUNTIF(Arrivi!F$2:F$9997,B1559)</f>
        <v>0</v>
      </c>
    </row>
    <row r="1560" spans="1:4" x14ac:dyDescent="0.2">
      <c r="A1560" s="4">
        <v>1559</v>
      </c>
      <c r="B1560" s="51" t="s">
        <v>1764</v>
      </c>
      <c r="C1560">
        <f>COUNTIF(Atleti!E$2:E$9998,A1560)</f>
        <v>0</v>
      </c>
      <c r="D1560">
        <f>COUNTIF(Arrivi!F$2:F$9997,B1560)</f>
        <v>0</v>
      </c>
    </row>
    <row r="1561" spans="1:4" x14ac:dyDescent="0.2">
      <c r="A1561" s="4">
        <v>1560</v>
      </c>
      <c r="B1561" s="51" t="s">
        <v>1765</v>
      </c>
      <c r="C1561">
        <f>COUNTIF(Atleti!E$2:E$9998,A1561)</f>
        <v>0</v>
      </c>
      <c r="D1561">
        <f>COUNTIF(Arrivi!F$2:F$9997,B1561)</f>
        <v>0</v>
      </c>
    </row>
    <row r="1562" spans="1:4" x14ac:dyDescent="0.2">
      <c r="A1562" s="4">
        <v>1561</v>
      </c>
      <c r="B1562" s="51" t="s">
        <v>1766</v>
      </c>
      <c r="C1562">
        <f>COUNTIF(Atleti!E$2:E$9998,A1562)</f>
        <v>0</v>
      </c>
      <c r="D1562">
        <f>COUNTIF(Arrivi!F$2:F$9997,B1562)</f>
        <v>0</v>
      </c>
    </row>
    <row r="1563" spans="1:4" x14ac:dyDescent="0.2">
      <c r="A1563" s="4">
        <v>1562</v>
      </c>
      <c r="B1563" s="51" t="s">
        <v>1767</v>
      </c>
      <c r="C1563">
        <f>COUNTIF(Atleti!E$2:E$9998,A1563)</f>
        <v>0</v>
      </c>
      <c r="D1563">
        <f>COUNTIF(Arrivi!F$2:F$9997,B1563)</f>
        <v>0</v>
      </c>
    </row>
    <row r="1564" spans="1:4" x14ac:dyDescent="0.2">
      <c r="A1564" s="4">
        <v>1563</v>
      </c>
      <c r="B1564" s="51" t="s">
        <v>1768</v>
      </c>
      <c r="C1564">
        <f>COUNTIF(Atleti!E$2:E$9998,A1564)</f>
        <v>0</v>
      </c>
      <c r="D1564">
        <f>COUNTIF(Arrivi!F$2:F$9997,B1564)</f>
        <v>0</v>
      </c>
    </row>
    <row r="1565" spans="1:4" x14ac:dyDescent="0.2">
      <c r="A1565" s="4">
        <v>1564</v>
      </c>
      <c r="B1565" s="51" t="s">
        <v>1769</v>
      </c>
      <c r="C1565">
        <f>COUNTIF(Atleti!E$2:E$9998,A1565)</f>
        <v>0</v>
      </c>
      <c r="D1565">
        <f>COUNTIF(Arrivi!F$2:F$9997,B1565)</f>
        <v>0</v>
      </c>
    </row>
    <row r="1566" spans="1:4" x14ac:dyDescent="0.2">
      <c r="A1566" s="4">
        <v>1565</v>
      </c>
      <c r="B1566" s="51" t="s">
        <v>1770</v>
      </c>
      <c r="C1566">
        <f>COUNTIF(Atleti!E$2:E$9998,A1566)</f>
        <v>0</v>
      </c>
      <c r="D1566">
        <f>COUNTIF(Arrivi!F$2:F$9997,B1566)</f>
        <v>0</v>
      </c>
    </row>
    <row r="1567" spans="1:4" x14ac:dyDescent="0.2">
      <c r="A1567" s="4">
        <v>1566</v>
      </c>
      <c r="B1567" s="51" t="s">
        <v>1771</v>
      </c>
      <c r="C1567">
        <f>COUNTIF(Atleti!E$2:E$9998,A1567)</f>
        <v>0</v>
      </c>
      <c r="D1567">
        <f>COUNTIF(Arrivi!F$2:F$9997,B1567)</f>
        <v>0</v>
      </c>
    </row>
    <row r="1568" spans="1:4" x14ac:dyDescent="0.2">
      <c r="A1568" s="4">
        <v>1567</v>
      </c>
      <c r="B1568" s="51" t="s">
        <v>1772</v>
      </c>
      <c r="C1568">
        <f>COUNTIF(Atleti!E$2:E$9998,A1568)</f>
        <v>0</v>
      </c>
      <c r="D1568">
        <f>COUNTIF(Arrivi!F$2:F$9997,B1568)</f>
        <v>0</v>
      </c>
    </row>
    <row r="1569" spans="1:4" x14ac:dyDescent="0.2">
      <c r="A1569" s="4">
        <v>1568</v>
      </c>
      <c r="B1569" s="51" t="s">
        <v>1773</v>
      </c>
      <c r="C1569">
        <f>COUNTIF(Atleti!E$2:E$9998,A1569)</f>
        <v>0</v>
      </c>
      <c r="D1569">
        <f>COUNTIF(Arrivi!F$2:F$9997,B1569)</f>
        <v>0</v>
      </c>
    </row>
    <row r="1570" spans="1:4" x14ac:dyDescent="0.2">
      <c r="A1570" s="4">
        <v>1569</v>
      </c>
      <c r="B1570" s="51" t="s">
        <v>1774</v>
      </c>
      <c r="C1570">
        <f>COUNTIF(Atleti!E$2:E$9998,A1570)</f>
        <v>0</v>
      </c>
      <c r="D1570">
        <f>COUNTIF(Arrivi!F$2:F$9997,B1570)</f>
        <v>0</v>
      </c>
    </row>
    <row r="1571" spans="1:4" x14ac:dyDescent="0.2">
      <c r="A1571" s="4">
        <v>1570</v>
      </c>
      <c r="B1571" s="51" t="s">
        <v>1775</v>
      </c>
      <c r="C1571">
        <f>COUNTIF(Atleti!E$2:E$9998,A1571)</f>
        <v>0</v>
      </c>
      <c r="D1571">
        <f>COUNTIF(Arrivi!F$2:F$9997,B1571)</f>
        <v>0</v>
      </c>
    </row>
    <row r="1572" spans="1:4" x14ac:dyDescent="0.2">
      <c r="A1572" s="4">
        <v>1571</v>
      </c>
      <c r="B1572" s="51" t="s">
        <v>1776</v>
      </c>
      <c r="C1572">
        <f>COUNTIF(Atleti!E$2:E$9998,A1572)</f>
        <v>0</v>
      </c>
      <c r="D1572">
        <f>COUNTIF(Arrivi!F$2:F$9997,B1572)</f>
        <v>0</v>
      </c>
    </row>
    <row r="1573" spans="1:4" x14ac:dyDescent="0.2">
      <c r="A1573" s="4">
        <v>1572</v>
      </c>
      <c r="B1573" s="51" t="s">
        <v>1777</v>
      </c>
      <c r="C1573">
        <f>COUNTIF(Atleti!E$2:E$9998,A1573)</f>
        <v>0</v>
      </c>
      <c r="D1573">
        <f>COUNTIF(Arrivi!F$2:F$9997,B1573)</f>
        <v>0</v>
      </c>
    </row>
    <row r="1574" spans="1:4" x14ac:dyDescent="0.2">
      <c r="A1574" s="4">
        <v>1573</v>
      </c>
      <c r="B1574" s="51" t="s">
        <v>1778</v>
      </c>
      <c r="C1574">
        <f>COUNTIF(Atleti!E$2:E$9998,A1574)</f>
        <v>0</v>
      </c>
      <c r="D1574">
        <f>COUNTIF(Arrivi!F$2:F$9997,B1574)</f>
        <v>0</v>
      </c>
    </row>
    <row r="1575" spans="1:4" x14ac:dyDescent="0.2">
      <c r="A1575" s="4">
        <v>1574</v>
      </c>
      <c r="B1575" s="51" t="s">
        <v>1779</v>
      </c>
      <c r="C1575">
        <f>COUNTIF(Atleti!E$2:E$9998,A1575)</f>
        <v>1</v>
      </c>
      <c r="D1575">
        <f>COUNTIF(Arrivi!F$2:F$9997,B1575)</f>
        <v>1</v>
      </c>
    </row>
    <row r="1576" spans="1:4" x14ac:dyDescent="0.2">
      <c r="A1576" s="4">
        <v>1575</v>
      </c>
      <c r="B1576" s="51" t="s">
        <v>1780</v>
      </c>
      <c r="C1576">
        <f>COUNTIF(Atleti!E$2:E$9998,A1576)</f>
        <v>0</v>
      </c>
      <c r="D1576">
        <f>COUNTIF(Arrivi!F$2:F$9997,B1576)</f>
        <v>0</v>
      </c>
    </row>
    <row r="1577" spans="1:4" x14ac:dyDescent="0.2">
      <c r="A1577" s="4">
        <v>1576</v>
      </c>
      <c r="B1577" s="51" t="s">
        <v>1781</v>
      </c>
      <c r="C1577">
        <f>COUNTIF(Atleti!E$2:E$9998,A1577)</f>
        <v>0</v>
      </c>
      <c r="D1577">
        <f>COUNTIF(Arrivi!F$2:F$9997,B1577)</f>
        <v>0</v>
      </c>
    </row>
    <row r="1578" spans="1:4" x14ac:dyDescent="0.2">
      <c r="A1578" s="4">
        <v>1577</v>
      </c>
      <c r="B1578" s="51" t="s">
        <v>1782</v>
      </c>
      <c r="C1578">
        <f>COUNTIF(Atleti!E$2:E$9998,A1578)</f>
        <v>0</v>
      </c>
      <c r="D1578">
        <f>COUNTIF(Arrivi!F$2:F$9997,B1578)</f>
        <v>0</v>
      </c>
    </row>
    <row r="1579" spans="1:4" x14ac:dyDescent="0.2">
      <c r="A1579" s="4">
        <v>1578</v>
      </c>
      <c r="B1579" s="51" t="s">
        <v>1783</v>
      </c>
      <c r="C1579">
        <f>COUNTIF(Atleti!E$2:E$9998,A1579)</f>
        <v>0</v>
      </c>
      <c r="D1579">
        <f>COUNTIF(Arrivi!F$2:F$9997,B1579)</f>
        <v>0</v>
      </c>
    </row>
    <row r="1580" spans="1:4" x14ac:dyDescent="0.2">
      <c r="A1580" s="4">
        <v>1579</v>
      </c>
      <c r="B1580" s="51" t="s">
        <v>1784</v>
      </c>
      <c r="C1580">
        <f>COUNTIF(Atleti!E$2:E$9998,A1580)</f>
        <v>0</v>
      </c>
      <c r="D1580">
        <f>COUNTIF(Arrivi!F$2:F$9997,B1580)</f>
        <v>0</v>
      </c>
    </row>
    <row r="1581" spans="1:4" x14ac:dyDescent="0.2">
      <c r="A1581" s="4">
        <v>1580</v>
      </c>
      <c r="B1581" s="51" t="s">
        <v>1785</v>
      </c>
      <c r="C1581">
        <f>COUNTIF(Atleti!E$2:E$9998,A1581)</f>
        <v>0</v>
      </c>
      <c r="D1581">
        <f>COUNTIF(Arrivi!F$2:F$9997,B1581)</f>
        <v>0</v>
      </c>
    </row>
    <row r="1582" spans="1:4" x14ac:dyDescent="0.2">
      <c r="A1582" s="4">
        <v>1581</v>
      </c>
      <c r="B1582" s="51" t="s">
        <v>1786</v>
      </c>
      <c r="C1582">
        <f>COUNTIF(Atleti!E$2:E$9998,A1582)</f>
        <v>0</v>
      </c>
      <c r="D1582">
        <f>COUNTIF(Arrivi!F$2:F$9997,B1582)</f>
        <v>0</v>
      </c>
    </row>
    <row r="1583" spans="1:4" x14ac:dyDescent="0.2">
      <c r="A1583" s="4">
        <v>1582</v>
      </c>
      <c r="B1583" s="51" t="s">
        <v>1787</v>
      </c>
      <c r="C1583">
        <f>COUNTIF(Atleti!E$2:E$9998,A1583)</f>
        <v>0</v>
      </c>
      <c r="D1583">
        <f>COUNTIF(Arrivi!F$2:F$9997,B1583)</f>
        <v>0</v>
      </c>
    </row>
    <row r="1584" spans="1:4" x14ac:dyDescent="0.2">
      <c r="A1584" s="4">
        <v>1583</v>
      </c>
      <c r="B1584" s="51" t="s">
        <v>1788</v>
      </c>
      <c r="C1584">
        <f>COUNTIF(Atleti!E$2:E$9998,A1584)</f>
        <v>0</v>
      </c>
      <c r="D1584">
        <f>COUNTIF(Arrivi!F$2:F$9997,B1584)</f>
        <v>0</v>
      </c>
    </row>
    <row r="1585" spans="1:4" x14ac:dyDescent="0.2">
      <c r="A1585" s="4">
        <v>1584</v>
      </c>
      <c r="B1585" s="51" t="s">
        <v>1789</v>
      </c>
      <c r="C1585">
        <f>COUNTIF(Atleti!E$2:E$9998,A1585)</f>
        <v>0</v>
      </c>
      <c r="D1585">
        <f>COUNTIF(Arrivi!F$2:F$9997,B1585)</f>
        <v>0</v>
      </c>
    </row>
    <row r="1586" spans="1:4" x14ac:dyDescent="0.2">
      <c r="A1586" s="4">
        <v>1585</v>
      </c>
      <c r="B1586" s="51" t="s">
        <v>1790</v>
      </c>
      <c r="C1586">
        <f>COUNTIF(Atleti!E$2:E$9998,A1586)</f>
        <v>0</v>
      </c>
      <c r="D1586">
        <f>COUNTIF(Arrivi!F$2:F$9997,B1586)</f>
        <v>0</v>
      </c>
    </row>
    <row r="1587" spans="1:4" x14ac:dyDescent="0.2">
      <c r="A1587" s="4">
        <v>1586</v>
      </c>
      <c r="B1587" s="51" t="s">
        <v>1791</v>
      </c>
      <c r="C1587">
        <f>COUNTIF(Atleti!E$2:E$9998,A1587)</f>
        <v>0</v>
      </c>
      <c r="D1587">
        <f>COUNTIF(Arrivi!F$2:F$9997,B1587)</f>
        <v>0</v>
      </c>
    </row>
    <row r="1588" spans="1:4" x14ac:dyDescent="0.2">
      <c r="A1588" s="4">
        <v>1587</v>
      </c>
      <c r="B1588" s="51" t="s">
        <v>1792</v>
      </c>
      <c r="C1588">
        <f>COUNTIF(Atleti!E$2:E$9998,A1588)</f>
        <v>0</v>
      </c>
      <c r="D1588">
        <f>COUNTIF(Arrivi!F$2:F$9997,B1588)</f>
        <v>0</v>
      </c>
    </row>
    <row r="1589" spans="1:4" x14ac:dyDescent="0.2">
      <c r="A1589" s="4">
        <v>1588</v>
      </c>
      <c r="B1589" s="51" t="s">
        <v>1793</v>
      </c>
      <c r="C1589">
        <f>COUNTIF(Atleti!E$2:E$9998,A1589)</f>
        <v>0</v>
      </c>
      <c r="D1589">
        <f>COUNTIF(Arrivi!F$2:F$9997,B1589)</f>
        <v>0</v>
      </c>
    </row>
    <row r="1590" spans="1:4" x14ac:dyDescent="0.2">
      <c r="A1590" s="4">
        <v>1589</v>
      </c>
      <c r="B1590" s="51" t="s">
        <v>1794</v>
      </c>
      <c r="C1590">
        <f>COUNTIF(Atleti!E$2:E$9998,A1590)</f>
        <v>0</v>
      </c>
      <c r="D1590">
        <f>COUNTIF(Arrivi!F$2:F$9997,B1590)</f>
        <v>0</v>
      </c>
    </row>
    <row r="1591" spans="1:4" x14ac:dyDescent="0.2">
      <c r="A1591" s="4">
        <v>1590</v>
      </c>
      <c r="B1591" s="51" t="s">
        <v>1795</v>
      </c>
      <c r="C1591">
        <f>COUNTIF(Atleti!E$2:E$9998,A1591)</f>
        <v>0</v>
      </c>
      <c r="D1591">
        <f>COUNTIF(Arrivi!F$2:F$9997,B1591)</f>
        <v>0</v>
      </c>
    </row>
    <row r="1592" spans="1:4" x14ac:dyDescent="0.2">
      <c r="A1592" s="4">
        <v>1591</v>
      </c>
      <c r="B1592" s="51" t="s">
        <v>1796</v>
      </c>
      <c r="C1592">
        <f>COUNTIF(Atleti!E$2:E$9998,A1592)</f>
        <v>0</v>
      </c>
      <c r="D1592">
        <f>COUNTIF(Arrivi!F$2:F$9997,B1592)</f>
        <v>0</v>
      </c>
    </row>
    <row r="1593" spans="1:4" x14ac:dyDescent="0.2">
      <c r="A1593" s="4">
        <v>1592</v>
      </c>
      <c r="B1593" s="51" t="s">
        <v>1797</v>
      </c>
      <c r="C1593">
        <f>COUNTIF(Atleti!E$2:E$9998,A1593)</f>
        <v>0</v>
      </c>
      <c r="D1593">
        <f>COUNTIF(Arrivi!F$2:F$9997,B1593)</f>
        <v>0</v>
      </c>
    </row>
    <row r="1594" spans="1:4" x14ac:dyDescent="0.2">
      <c r="A1594" s="4">
        <v>1593</v>
      </c>
      <c r="B1594" s="51" t="s">
        <v>1798</v>
      </c>
      <c r="C1594">
        <f>COUNTIF(Atleti!E$2:E$9998,A1594)</f>
        <v>0</v>
      </c>
      <c r="D1594">
        <f>COUNTIF(Arrivi!F$2:F$9997,B1594)</f>
        <v>0</v>
      </c>
    </row>
    <row r="1595" spans="1:4" x14ac:dyDescent="0.2">
      <c r="A1595" s="4">
        <v>1594</v>
      </c>
      <c r="B1595" s="51" t="s">
        <v>1799</v>
      </c>
      <c r="C1595">
        <f>COUNTIF(Atleti!E$2:E$9998,A1595)</f>
        <v>0</v>
      </c>
      <c r="D1595">
        <f>COUNTIF(Arrivi!F$2:F$9997,B1595)</f>
        <v>0</v>
      </c>
    </row>
    <row r="1596" spans="1:4" x14ac:dyDescent="0.2">
      <c r="A1596" s="4">
        <v>1595</v>
      </c>
      <c r="B1596" s="51" t="s">
        <v>1800</v>
      </c>
      <c r="C1596">
        <f>COUNTIF(Atleti!E$2:E$9998,A1596)</f>
        <v>0</v>
      </c>
      <c r="D1596">
        <f>COUNTIF(Arrivi!F$2:F$9997,B1596)</f>
        <v>0</v>
      </c>
    </row>
    <row r="1597" spans="1:4" x14ac:dyDescent="0.2">
      <c r="A1597" s="4">
        <v>1596</v>
      </c>
      <c r="B1597" s="51" t="s">
        <v>1801</v>
      </c>
      <c r="C1597">
        <f>COUNTIF(Atleti!E$2:E$9998,A1597)</f>
        <v>0</v>
      </c>
      <c r="D1597">
        <f>COUNTIF(Arrivi!F$2:F$9997,B1597)</f>
        <v>0</v>
      </c>
    </row>
    <row r="1598" spans="1:4" x14ac:dyDescent="0.2">
      <c r="A1598" s="4">
        <v>1597</v>
      </c>
      <c r="B1598" s="51" t="s">
        <v>1802</v>
      </c>
      <c r="C1598">
        <f>COUNTIF(Atleti!E$2:E$9998,A1598)</f>
        <v>0</v>
      </c>
      <c r="D1598">
        <f>COUNTIF(Arrivi!F$2:F$9997,B1598)</f>
        <v>0</v>
      </c>
    </row>
    <row r="1599" spans="1:4" x14ac:dyDescent="0.2">
      <c r="A1599" s="4">
        <v>1598</v>
      </c>
      <c r="B1599" s="51" t="s">
        <v>1803</v>
      </c>
      <c r="C1599">
        <f>COUNTIF(Atleti!E$2:E$9998,A1599)</f>
        <v>0</v>
      </c>
      <c r="D1599">
        <f>COUNTIF(Arrivi!F$2:F$9997,B1599)</f>
        <v>0</v>
      </c>
    </row>
    <row r="1600" spans="1:4" x14ac:dyDescent="0.2">
      <c r="A1600" s="4">
        <v>1599</v>
      </c>
      <c r="B1600" s="51" t="s">
        <v>1804</v>
      </c>
      <c r="C1600">
        <f>COUNTIF(Atleti!E$2:E$9998,A1600)</f>
        <v>0</v>
      </c>
      <c r="D1600">
        <f>COUNTIF(Arrivi!F$2:F$9997,B1600)</f>
        <v>0</v>
      </c>
    </row>
    <row r="1601" spans="1:4" x14ac:dyDescent="0.2">
      <c r="A1601" s="4">
        <v>1600</v>
      </c>
      <c r="B1601" s="51" t="s">
        <v>1805</v>
      </c>
      <c r="C1601">
        <f>COUNTIF(Atleti!E$2:E$9998,A1601)</f>
        <v>0</v>
      </c>
      <c r="D1601">
        <f>COUNTIF(Arrivi!F$2:F$9997,B1601)</f>
        <v>0</v>
      </c>
    </row>
    <row r="1602" spans="1:4" x14ac:dyDescent="0.2">
      <c r="A1602" s="4">
        <v>1601</v>
      </c>
      <c r="B1602" s="51" t="s">
        <v>1806</v>
      </c>
      <c r="C1602">
        <f>COUNTIF(Atleti!E$2:E$9998,A1602)</f>
        <v>0</v>
      </c>
      <c r="D1602">
        <f>COUNTIF(Arrivi!F$2:F$9997,B1602)</f>
        <v>0</v>
      </c>
    </row>
    <row r="1603" spans="1:4" x14ac:dyDescent="0.2">
      <c r="A1603" s="4">
        <v>1602</v>
      </c>
      <c r="B1603" s="51" t="s">
        <v>1807</v>
      </c>
      <c r="C1603">
        <f>COUNTIF(Atleti!E$2:E$9998,A1603)</f>
        <v>0</v>
      </c>
      <c r="D1603">
        <f>COUNTIF(Arrivi!F$2:F$9997,B1603)</f>
        <v>0</v>
      </c>
    </row>
    <row r="1604" spans="1:4" x14ac:dyDescent="0.2">
      <c r="A1604" s="4">
        <v>1603</v>
      </c>
      <c r="B1604" s="51" t="s">
        <v>1808</v>
      </c>
      <c r="C1604">
        <f>COUNTIF(Atleti!E$2:E$9998,A1604)</f>
        <v>0</v>
      </c>
      <c r="D1604">
        <f>COUNTIF(Arrivi!F$2:F$9997,B1604)</f>
        <v>0</v>
      </c>
    </row>
    <row r="1605" spans="1:4" x14ac:dyDescent="0.2">
      <c r="A1605" s="4">
        <v>1604</v>
      </c>
      <c r="B1605" s="51" t="s">
        <v>1809</v>
      </c>
      <c r="C1605">
        <f>COUNTIF(Atleti!E$2:E$9998,A1605)</f>
        <v>0</v>
      </c>
      <c r="D1605">
        <f>COUNTIF(Arrivi!F$2:F$9997,B1605)</f>
        <v>0</v>
      </c>
    </row>
    <row r="1606" spans="1:4" x14ac:dyDescent="0.2">
      <c r="A1606" s="4">
        <v>1605</v>
      </c>
      <c r="B1606" s="51" t="s">
        <v>1810</v>
      </c>
      <c r="C1606">
        <f>COUNTIF(Atleti!E$2:E$9998,A1606)</f>
        <v>0</v>
      </c>
      <c r="D1606">
        <f>COUNTIF(Arrivi!F$2:F$9997,B1606)</f>
        <v>0</v>
      </c>
    </row>
    <row r="1607" spans="1:4" x14ac:dyDescent="0.2">
      <c r="A1607" s="4">
        <v>1606</v>
      </c>
      <c r="B1607" s="51" t="s">
        <v>1811</v>
      </c>
      <c r="C1607">
        <f>COUNTIF(Atleti!E$2:E$9998,A1607)</f>
        <v>0</v>
      </c>
      <c r="D1607">
        <f>COUNTIF(Arrivi!F$2:F$9997,B1607)</f>
        <v>0</v>
      </c>
    </row>
    <row r="1608" spans="1:4" x14ac:dyDescent="0.2">
      <c r="A1608" s="4">
        <v>1607</v>
      </c>
      <c r="B1608" s="51" t="s">
        <v>1812</v>
      </c>
      <c r="C1608">
        <f>COUNTIF(Atleti!E$2:E$9998,A1608)</f>
        <v>0</v>
      </c>
      <c r="D1608">
        <f>COUNTIF(Arrivi!F$2:F$9997,B1608)</f>
        <v>0</v>
      </c>
    </row>
    <row r="1609" spans="1:4" x14ac:dyDescent="0.2">
      <c r="A1609" s="4">
        <v>1608</v>
      </c>
      <c r="B1609" s="51" t="s">
        <v>1813</v>
      </c>
      <c r="C1609">
        <f>COUNTIF(Atleti!E$2:E$9998,A1609)</f>
        <v>0</v>
      </c>
      <c r="D1609">
        <f>COUNTIF(Arrivi!F$2:F$9997,B1609)</f>
        <v>0</v>
      </c>
    </row>
    <row r="1610" spans="1:4" x14ac:dyDescent="0.2">
      <c r="A1610" s="4">
        <v>1609</v>
      </c>
      <c r="B1610" s="51" t="s">
        <v>1814</v>
      </c>
      <c r="C1610">
        <f>COUNTIF(Atleti!E$2:E$9998,A1610)</f>
        <v>0</v>
      </c>
      <c r="D1610">
        <f>COUNTIF(Arrivi!F$2:F$9997,B1610)</f>
        <v>0</v>
      </c>
    </row>
    <row r="1611" spans="1:4" x14ac:dyDescent="0.2">
      <c r="A1611" s="4">
        <v>1610</v>
      </c>
      <c r="B1611" s="51" t="s">
        <v>1815</v>
      </c>
      <c r="C1611">
        <f>COUNTIF(Atleti!E$2:E$9998,A1611)</f>
        <v>1</v>
      </c>
      <c r="D1611">
        <f>COUNTIF(Arrivi!F$2:F$9997,B1611)</f>
        <v>1</v>
      </c>
    </row>
    <row r="1612" spans="1:4" x14ac:dyDescent="0.2">
      <c r="A1612" s="4">
        <v>1611</v>
      </c>
      <c r="B1612" s="51" t="s">
        <v>1816</v>
      </c>
      <c r="C1612">
        <f>COUNTIF(Atleti!E$2:E$9998,A1612)</f>
        <v>1</v>
      </c>
      <c r="D1612">
        <f>COUNTIF(Arrivi!F$2:F$9997,B1612)</f>
        <v>1</v>
      </c>
    </row>
    <row r="1613" spans="1:4" x14ac:dyDescent="0.2">
      <c r="A1613" s="4">
        <v>1612</v>
      </c>
      <c r="B1613" s="51" t="s">
        <v>1817</v>
      </c>
      <c r="C1613">
        <f>COUNTIF(Atleti!E$2:E$9998,A1613)</f>
        <v>1</v>
      </c>
      <c r="D1613">
        <f>COUNTIF(Arrivi!F$2:F$9997,B1613)</f>
        <v>1</v>
      </c>
    </row>
    <row r="1614" spans="1:4" x14ac:dyDescent="0.2">
      <c r="A1614" s="4">
        <v>1613</v>
      </c>
      <c r="B1614" s="51" t="s">
        <v>1818</v>
      </c>
      <c r="C1614">
        <f>COUNTIF(Atleti!E$2:E$9998,A1614)</f>
        <v>0</v>
      </c>
      <c r="D1614">
        <f>COUNTIF(Arrivi!F$2:F$9997,B1614)</f>
        <v>0</v>
      </c>
    </row>
    <row r="1615" spans="1:4" x14ac:dyDescent="0.2">
      <c r="A1615" s="4">
        <v>1614</v>
      </c>
      <c r="B1615" s="51" t="s">
        <v>1819</v>
      </c>
      <c r="C1615">
        <f>COUNTIF(Atleti!E$2:E$9998,A1615)</f>
        <v>0</v>
      </c>
      <c r="D1615">
        <f>COUNTIF(Arrivi!F$2:F$9997,B1615)</f>
        <v>0</v>
      </c>
    </row>
    <row r="1616" spans="1:4" x14ac:dyDescent="0.2">
      <c r="A1616" s="4">
        <v>1615</v>
      </c>
      <c r="B1616" s="51" t="s">
        <v>1820</v>
      </c>
      <c r="C1616">
        <f>COUNTIF(Atleti!E$2:E$9998,A1616)</f>
        <v>0</v>
      </c>
      <c r="D1616">
        <f>COUNTIF(Arrivi!F$2:F$9997,B1616)</f>
        <v>0</v>
      </c>
    </row>
    <row r="1617" spans="1:4" x14ac:dyDescent="0.2">
      <c r="A1617" s="4">
        <v>1616</v>
      </c>
      <c r="B1617" s="51" t="s">
        <v>1821</v>
      </c>
      <c r="C1617">
        <f>COUNTIF(Atleti!E$2:E$9998,A1617)</f>
        <v>0</v>
      </c>
      <c r="D1617">
        <f>COUNTIF(Arrivi!F$2:F$9997,B1617)</f>
        <v>0</v>
      </c>
    </row>
    <row r="1618" spans="1:4" x14ac:dyDescent="0.2">
      <c r="A1618" s="4">
        <v>1617</v>
      </c>
      <c r="B1618" s="51" t="s">
        <v>1822</v>
      </c>
      <c r="C1618">
        <f>COUNTIF(Atleti!E$2:E$9998,A1618)</f>
        <v>0</v>
      </c>
      <c r="D1618">
        <f>COUNTIF(Arrivi!F$2:F$9997,B1618)</f>
        <v>0</v>
      </c>
    </row>
    <row r="1619" spans="1:4" x14ac:dyDescent="0.2">
      <c r="A1619" s="4">
        <v>1618</v>
      </c>
      <c r="B1619" s="51" t="s">
        <v>1823</v>
      </c>
      <c r="C1619">
        <f>COUNTIF(Atleti!E$2:E$9998,A1619)</f>
        <v>0</v>
      </c>
      <c r="D1619">
        <f>COUNTIF(Arrivi!F$2:F$9997,B1619)</f>
        <v>0</v>
      </c>
    </row>
    <row r="1620" spans="1:4" x14ac:dyDescent="0.2">
      <c r="A1620" s="4">
        <v>1619</v>
      </c>
      <c r="B1620" s="51" t="s">
        <v>1824</v>
      </c>
      <c r="C1620">
        <f>COUNTIF(Atleti!E$2:E$9998,A1620)</f>
        <v>0</v>
      </c>
      <c r="D1620">
        <f>COUNTIF(Arrivi!F$2:F$9997,B1620)</f>
        <v>0</v>
      </c>
    </row>
    <row r="1621" spans="1:4" x14ac:dyDescent="0.2">
      <c r="A1621" s="4">
        <v>1620</v>
      </c>
      <c r="B1621" s="51" t="s">
        <v>1825</v>
      </c>
      <c r="C1621">
        <f>COUNTIF(Atleti!E$2:E$9998,A1621)</f>
        <v>0</v>
      </c>
      <c r="D1621">
        <f>COUNTIF(Arrivi!F$2:F$9997,B1621)</f>
        <v>0</v>
      </c>
    </row>
    <row r="1622" spans="1:4" x14ac:dyDescent="0.2">
      <c r="A1622" s="4">
        <v>1621</v>
      </c>
      <c r="B1622" s="51" t="s">
        <v>1826</v>
      </c>
      <c r="C1622">
        <f>COUNTIF(Atleti!E$2:E$9998,A1622)</f>
        <v>0</v>
      </c>
      <c r="D1622">
        <f>COUNTIF(Arrivi!F$2:F$9997,B1622)</f>
        <v>0</v>
      </c>
    </row>
    <row r="1623" spans="1:4" x14ac:dyDescent="0.2">
      <c r="A1623" s="4">
        <v>1622</v>
      </c>
      <c r="B1623" s="51" t="s">
        <v>1827</v>
      </c>
      <c r="C1623">
        <f>COUNTIF(Atleti!E$2:E$9998,A1623)</f>
        <v>0</v>
      </c>
      <c r="D1623">
        <f>COUNTIF(Arrivi!F$2:F$9997,B1623)</f>
        <v>0</v>
      </c>
    </row>
    <row r="1624" spans="1:4" x14ac:dyDescent="0.2">
      <c r="A1624" s="4">
        <v>1623</v>
      </c>
      <c r="B1624" s="51" t="s">
        <v>1828</v>
      </c>
      <c r="C1624">
        <f>COUNTIF(Atleti!E$2:E$9998,A1624)</f>
        <v>0</v>
      </c>
      <c r="D1624">
        <f>COUNTIF(Arrivi!F$2:F$9997,B1624)</f>
        <v>0</v>
      </c>
    </row>
    <row r="1625" spans="1:4" x14ac:dyDescent="0.2">
      <c r="A1625" s="4">
        <v>1624</v>
      </c>
      <c r="B1625" s="51" t="s">
        <v>1829</v>
      </c>
      <c r="C1625">
        <f>COUNTIF(Atleti!E$2:E$9998,A1625)</f>
        <v>0</v>
      </c>
      <c r="D1625">
        <f>COUNTIF(Arrivi!F$2:F$9997,B1625)</f>
        <v>0</v>
      </c>
    </row>
    <row r="1626" spans="1:4" x14ac:dyDescent="0.2">
      <c r="A1626" s="4">
        <v>1625</v>
      </c>
      <c r="B1626" s="51" t="s">
        <v>1830</v>
      </c>
      <c r="C1626">
        <f>COUNTIF(Atleti!E$2:E$9998,A1626)</f>
        <v>0</v>
      </c>
      <c r="D1626">
        <f>COUNTIF(Arrivi!F$2:F$9997,B1626)</f>
        <v>0</v>
      </c>
    </row>
    <row r="1627" spans="1:4" x14ac:dyDescent="0.2">
      <c r="A1627" s="4">
        <v>1626</v>
      </c>
      <c r="B1627" s="51" t="s">
        <v>1831</v>
      </c>
      <c r="C1627">
        <f>COUNTIF(Atleti!E$2:E$9998,A1627)</f>
        <v>0</v>
      </c>
      <c r="D1627">
        <f>COUNTIF(Arrivi!F$2:F$9997,B1627)</f>
        <v>0</v>
      </c>
    </row>
    <row r="1628" spans="1:4" x14ac:dyDescent="0.2">
      <c r="A1628" s="4">
        <v>1627</v>
      </c>
      <c r="B1628" s="51" t="s">
        <v>1832</v>
      </c>
      <c r="C1628">
        <f>COUNTIF(Atleti!E$2:E$9998,A1628)</f>
        <v>0</v>
      </c>
      <c r="D1628">
        <f>COUNTIF(Arrivi!F$2:F$9997,B1628)</f>
        <v>0</v>
      </c>
    </row>
    <row r="1629" spans="1:4" x14ac:dyDescent="0.2">
      <c r="A1629" s="4">
        <v>1628</v>
      </c>
      <c r="B1629" s="51" t="s">
        <v>1833</v>
      </c>
      <c r="C1629">
        <f>COUNTIF(Atleti!E$2:E$9998,A1629)</f>
        <v>0</v>
      </c>
      <c r="D1629">
        <f>COUNTIF(Arrivi!F$2:F$9997,B1629)</f>
        <v>0</v>
      </c>
    </row>
    <row r="1630" spans="1:4" x14ac:dyDescent="0.2">
      <c r="A1630" s="4">
        <v>1629</v>
      </c>
      <c r="B1630" s="51" t="s">
        <v>1834</v>
      </c>
      <c r="C1630">
        <f>COUNTIF(Atleti!E$2:E$9998,A1630)</f>
        <v>0</v>
      </c>
      <c r="D1630">
        <f>COUNTIF(Arrivi!F$2:F$9997,B1630)</f>
        <v>0</v>
      </c>
    </row>
    <row r="1631" spans="1:4" x14ac:dyDescent="0.2">
      <c r="A1631" s="4">
        <v>1630</v>
      </c>
      <c r="B1631" s="51" t="s">
        <v>1835</v>
      </c>
      <c r="C1631">
        <f>COUNTIF(Atleti!E$2:E$9998,A1631)</f>
        <v>0</v>
      </c>
      <c r="D1631">
        <f>COUNTIF(Arrivi!F$2:F$9997,B1631)</f>
        <v>0</v>
      </c>
    </row>
    <row r="1632" spans="1:4" x14ac:dyDescent="0.2">
      <c r="A1632" s="4">
        <v>1631</v>
      </c>
      <c r="B1632" s="51" t="s">
        <v>1836</v>
      </c>
      <c r="C1632">
        <f>COUNTIF(Atleti!E$2:E$9998,A1632)</f>
        <v>0</v>
      </c>
      <c r="D1632">
        <f>COUNTIF(Arrivi!F$2:F$9997,B1632)</f>
        <v>0</v>
      </c>
    </row>
    <row r="1633" spans="1:4" x14ac:dyDescent="0.2">
      <c r="A1633" s="4">
        <v>1632</v>
      </c>
      <c r="B1633" s="51" t="s">
        <v>1837</v>
      </c>
      <c r="C1633">
        <f>COUNTIF(Atleti!E$2:E$9998,A1633)</f>
        <v>0</v>
      </c>
      <c r="D1633">
        <f>COUNTIF(Arrivi!F$2:F$9997,B1633)</f>
        <v>0</v>
      </c>
    </row>
    <row r="1634" spans="1:4" x14ac:dyDescent="0.2">
      <c r="A1634" s="4">
        <v>1633</v>
      </c>
      <c r="B1634" s="51" t="s">
        <v>1838</v>
      </c>
      <c r="C1634">
        <f>COUNTIF(Atleti!E$2:E$9998,A1634)</f>
        <v>0</v>
      </c>
      <c r="D1634">
        <f>COUNTIF(Arrivi!F$2:F$9997,B1634)</f>
        <v>0</v>
      </c>
    </row>
    <row r="1635" spans="1:4" x14ac:dyDescent="0.2">
      <c r="A1635" s="4">
        <v>1634</v>
      </c>
      <c r="B1635" s="51" t="s">
        <v>1839</v>
      </c>
      <c r="C1635">
        <f>COUNTIF(Atleti!E$2:E$9998,A1635)</f>
        <v>0</v>
      </c>
      <c r="D1635">
        <f>COUNTIF(Arrivi!F$2:F$9997,B1635)</f>
        <v>0</v>
      </c>
    </row>
    <row r="1636" spans="1:4" x14ac:dyDescent="0.2">
      <c r="A1636" s="4">
        <v>1635</v>
      </c>
      <c r="B1636" s="51" t="s">
        <v>1840</v>
      </c>
      <c r="C1636">
        <f>COUNTIF(Atleti!E$2:E$9998,A1636)</f>
        <v>0</v>
      </c>
      <c r="D1636">
        <f>COUNTIF(Arrivi!F$2:F$9997,B1636)</f>
        <v>0</v>
      </c>
    </row>
    <row r="1637" spans="1:4" x14ac:dyDescent="0.2">
      <c r="A1637" s="4">
        <v>1636</v>
      </c>
      <c r="B1637" s="51" t="s">
        <v>1841</v>
      </c>
      <c r="C1637">
        <f>COUNTIF(Atleti!E$2:E$9998,A1637)</f>
        <v>0</v>
      </c>
      <c r="D1637">
        <f>COUNTIF(Arrivi!F$2:F$9997,B1637)</f>
        <v>0</v>
      </c>
    </row>
    <row r="1638" spans="1:4" x14ac:dyDescent="0.2">
      <c r="A1638" s="4">
        <v>1637</v>
      </c>
      <c r="B1638" s="51" t="s">
        <v>1842</v>
      </c>
      <c r="C1638">
        <f>COUNTIF(Atleti!E$2:E$9998,A1638)</f>
        <v>0</v>
      </c>
      <c r="D1638">
        <f>COUNTIF(Arrivi!F$2:F$9997,B1638)</f>
        <v>0</v>
      </c>
    </row>
    <row r="1639" spans="1:4" x14ac:dyDescent="0.2">
      <c r="A1639" s="4">
        <v>1638</v>
      </c>
      <c r="B1639" s="51" t="s">
        <v>1843</v>
      </c>
      <c r="C1639">
        <f>COUNTIF(Atleti!E$2:E$9998,A1639)</f>
        <v>0</v>
      </c>
      <c r="D1639">
        <f>COUNTIF(Arrivi!F$2:F$9997,B1639)</f>
        <v>0</v>
      </c>
    </row>
    <row r="1640" spans="1:4" x14ac:dyDescent="0.2">
      <c r="A1640" s="4">
        <v>1639</v>
      </c>
      <c r="B1640" s="51" t="s">
        <v>1844</v>
      </c>
      <c r="C1640">
        <f>COUNTIF(Atleti!E$2:E$9998,A1640)</f>
        <v>0</v>
      </c>
      <c r="D1640">
        <f>COUNTIF(Arrivi!F$2:F$9997,B1640)</f>
        <v>0</v>
      </c>
    </row>
    <row r="1641" spans="1:4" x14ac:dyDescent="0.2">
      <c r="A1641" s="4">
        <v>1640</v>
      </c>
      <c r="B1641" s="51" t="s">
        <v>1845</v>
      </c>
      <c r="C1641">
        <f>COUNTIF(Atleti!E$2:E$9998,A1641)</f>
        <v>0</v>
      </c>
      <c r="D1641">
        <f>COUNTIF(Arrivi!F$2:F$9997,B1641)</f>
        <v>0</v>
      </c>
    </row>
    <row r="1642" spans="1:4" x14ac:dyDescent="0.2">
      <c r="A1642" s="4">
        <v>1641</v>
      </c>
      <c r="B1642" s="51" t="s">
        <v>1846</v>
      </c>
      <c r="C1642">
        <f>COUNTIF(Atleti!E$2:E$9998,A1642)</f>
        <v>0</v>
      </c>
      <c r="D1642">
        <f>COUNTIF(Arrivi!F$2:F$9997,B1642)</f>
        <v>0</v>
      </c>
    </row>
    <row r="1643" spans="1:4" x14ac:dyDescent="0.2">
      <c r="A1643" s="4">
        <v>1642</v>
      </c>
      <c r="B1643" s="51" t="s">
        <v>1847</v>
      </c>
      <c r="C1643">
        <f>COUNTIF(Atleti!E$2:E$9998,A1643)</f>
        <v>0</v>
      </c>
      <c r="D1643">
        <f>COUNTIF(Arrivi!F$2:F$9997,B1643)</f>
        <v>0</v>
      </c>
    </row>
    <row r="1644" spans="1:4" x14ac:dyDescent="0.2">
      <c r="A1644" s="4">
        <v>1643</v>
      </c>
      <c r="B1644" s="51" t="s">
        <v>1848</v>
      </c>
      <c r="C1644">
        <f>COUNTIF(Atleti!E$2:E$9998,A1644)</f>
        <v>0</v>
      </c>
      <c r="D1644">
        <f>COUNTIF(Arrivi!F$2:F$9997,B1644)</f>
        <v>0</v>
      </c>
    </row>
    <row r="1645" spans="1:4" x14ac:dyDescent="0.2">
      <c r="A1645" s="4">
        <v>1644</v>
      </c>
      <c r="B1645" s="51" t="s">
        <v>1849</v>
      </c>
      <c r="C1645">
        <f>COUNTIF(Atleti!E$2:E$9998,A1645)</f>
        <v>0</v>
      </c>
      <c r="D1645">
        <f>COUNTIF(Arrivi!F$2:F$9997,B1645)</f>
        <v>0</v>
      </c>
    </row>
    <row r="1646" spans="1:4" x14ac:dyDescent="0.2">
      <c r="A1646" s="4">
        <v>1645</v>
      </c>
      <c r="B1646" s="51" t="s">
        <v>1850</v>
      </c>
      <c r="C1646">
        <f>COUNTIF(Atleti!E$2:E$9998,A1646)</f>
        <v>0</v>
      </c>
      <c r="D1646">
        <f>COUNTIF(Arrivi!F$2:F$9997,B1646)</f>
        <v>0</v>
      </c>
    </row>
    <row r="1647" spans="1:4" x14ac:dyDescent="0.2">
      <c r="A1647" s="4">
        <v>1646</v>
      </c>
      <c r="B1647" s="51" t="s">
        <v>1851</v>
      </c>
      <c r="C1647">
        <f>COUNTIF(Atleti!E$2:E$9998,A1647)</f>
        <v>0</v>
      </c>
      <c r="D1647">
        <f>COUNTIF(Arrivi!F$2:F$9997,B1647)</f>
        <v>0</v>
      </c>
    </row>
    <row r="1648" spans="1:4" x14ac:dyDescent="0.2">
      <c r="A1648" s="4">
        <v>1647</v>
      </c>
      <c r="B1648" s="51" t="s">
        <v>1852</v>
      </c>
      <c r="C1648">
        <f>COUNTIF(Atleti!E$2:E$9998,A1648)</f>
        <v>0</v>
      </c>
      <c r="D1648">
        <f>COUNTIF(Arrivi!F$2:F$9997,B1648)</f>
        <v>0</v>
      </c>
    </row>
    <row r="1649" spans="1:4" x14ac:dyDescent="0.2">
      <c r="A1649" s="4">
        <v>1648</v>
      </c>
      <c r="B1649" s="51" t="s">
        <v>1853</v>
      </c>
      <c r="C1649">
        <f>COUNTIF(Atleti!E$2:E$9998,A1649)</f>
        <v>0</v>
      </c>
      <c r="D1649">
        <f>COUNTIF(Arrivi!F$2:F$9997,B1649)</f>
        <v>0</v>
      </c>
    </row>
    <row r="1650" spans="1:4" x14ac:dyDescent="0.2">
      <c r="A1650" s="4">
        <v>1649</v>
      </c>
      <c r="B1650" s="51" t="s">
        <v>1854</v>
      </c>
      <c r="C1650">
        <f>COUNTIF(Atleti!E$2:E$9998,A1650)</f>
        <v>0</v>
      </c>
      <c r="D1650">
        <f>COUNTIF(Arrivi!F$2:F$9997,B1650)</f>
        <v>0</v>
      </c>
    </row>
    <row r="1651" spans="1:4" x14ac:dyDescent="0.2">
      <c r="A1651" s="4">
        <v>1650</v>
      </c>
      <c r="B1651" s="51" t="s">
        <v>1855</v>
      </c>
      <c r="C1651">
        <f>COUNTIF(Atleti!E$2:E$9998,A1651)</f>
        <v>0</v>
      </c>
      <c r="D1651">
        <f>COUNTIF(Arrivi!F$2:F$9997,B1651)</f>
        <v>0</v>
      </c>
    </row>
    <row r="1652" spans="1:4" x14ac:dyDescent="0.2">
      <c r="A1652" s="4">
        <v>1651</v>
      </c>
      <c r="B1652" s="51" t="s">
        <v>1856</v>
      </c>
      <c r="C1652">
        <f>COUNTIF(Atleti!E$2:E$9998,A1652)</f>
        <v>0</v>
      </c>
      <c r="D1652">
        <f>COUNTIF(Arrivi!F$2:F$9997,B1652)</f>
        <v>0</v>
      </c>
    </row>
    <row r="1653" spans="1:4" x14ac:dyDescent="0.2">
      <c r="A1653" s="4">
        <v>1652</v>
      </c>
      <c r="B1653" s="51" t="s">
        <v>1857</v>
      </c>
      <c r="C1653">
        <f>COUNTIF(Atleti!E$2:E$9998,A1653)</f>
        <v>0</v>
      </c>
      <c r="D1653">
        <f>COUNTIF(Arrivi!F$2:F$9997,B1653)</f>
        <v>0</v>
      </c>
    </row>
    <row r="1654" spans="1:4" x14ac:dyDescent="0.2">
      <c r="A1654" s="4">
        <v>1653</v>
      </c>
      <c r="B1654" s="51" t="s">
        <v>1858</v>
      </c>
      <c r="C1654">
        <f>COUNTIF(Atleti!E$2:E$9998,A1654)</f>
        <v>0</v>
      </c>
      <c r="D1654">
        <f>COUNTIF(Arrivi!F$2:F$9997,B1654)</f>
        <v>0</v>
      </c>
    </row>
    <row r="1655" spans="1:4" x14ac:dyDescent="0.2">
      <c r="A1655" s="4">
        <v>1654</v>
      </c>
      <c r="B1655" s="51" t="s">
        <v>1859</v>
      </c>
      <c r="C1655">
        <f>COUNTIF(Atleti!E$2:E$9998,A1655)</f>
        <v>0</v>
      </c>
      <c r="D1655">
        <f>COUNTIF(Arrivi!F$2:F$9997,B1655)</f>
        <v>0</v>
      </c>
    </row>
    <row r="1656" spans="1:4" x14ac:dyDescent="0.2">
      <c r="A1656" s="4">
        <v>1655</v>
      </c>
      <c r="B1656" s="51" t="s">
        <v>1860</v>
      </c>
      <c r="C1656">
        <f>COUNTIF(Atleti!E$2:E$9998,A1656)</f>
        <v>0</v>
      </c>
      <c r="D1656">
        <f>COUNTIF(Arrivi!F$2:F$9997,B1656)</f>
        <v>0</v>
      </c>
    </row>
    <row r="1657" spans="1:4" x14ac:dyDescent="0.2">
      <c r="A1657" s="4">
        <v>1656</v>
      </c>
      <c r="B1657" s="51" t="s">
        <v>1861</v>
      </c>
      <c r="C1657">
        <f>COUNTIF(Atleti!E$2:E$9998,A1657)</f>
        <v>0</v>
      </c>
      <c r="D1657">
        <f>COUNTIF(Arrivi!F$2:F$9997,B1657)</f>
        <v>0</v>
      </c>
    </row>
    <row r="1658" spans="1:4" x14ac:dyDescent="0.2">
      <c r="A1658" s="4">
        <v>1657</v>
      </c>
      <c r="B1658" s="51" t="s">
        <v>1862</v>
      </c>
      <c r="C1658">
        <f>COUNTIF(Atleti!E$2:E$9998,A1658)</f>
        <v>0</v>
      </c>
      <c r="D1658">
        <f>COUNTIF(Arrivi!F$2:F$9997,B1658)</f>
        <v>0</v>
      </c>
    </row>
    <row r="1659" spans="1:4" x14ac:dyDescent="0.2">
      <c r="A1659" s="4">
        <v>1658</v>
      </c>
      <c r="B1659" s="51" t="s">
        <v>1863</v>
      </c>
      <c r="C1659">
        <f>COUNTIF(Atleti!E$2:E$9998,A1659)</f>
        <v>0</v>
      </c>
      <c r="D1659">
        <f>COUNTIF(Arrivi!F$2:F$9997,B1659)</f>
        <v>0</v>
      </c>
    </row>
    <row r="1660" spans="1:4" x14ac:dyDescent="0.2">
      <c r="A1660" s="4">
        <v>1659</v>
      </c>
      <c r="B1660" s="51" t="s">
        <v>1864</v>
      </c>
      <c r="C1660">
        <f>COUNTIF(Atleti!E$2:E$9998,A1660)</f>
        <v>0</v>
      </c>
      <c r="D1660">
        <f>COUNTIF(Arrivi!F$2:F$9997,B1660)</f>
        <v>0</v>
      </c>
    </row>
    <row r="1661" spans="1:4" x14ac:dyDescent="0.2">
      <c r="A1661" s="4">
        <v>1660</v>
      </c>
      <c r="B1661" s="51" t="s">
        <v>1865</v>
      </c>
      <c r="C1661">
        <f>COUNTIF(Atleti!E$2:E$9998,A1661)</f>
        <v>0</v>
      </c>
      <c r="D1661">
        <f>COUNTIF(Arrivi!F$2:F$9997,B1661)</f>
        <v>0</v>
      </c>
    </row>
    <row r="1662" spans="1:4" x14ac:dyDescent="0.2">
      <c r="A1662" s="4">
        <v>1661</v>
      </c>
      <c r="B1662" s="51" t="s">
        <v>1866</v>
      </c>
      <c r="C1662">
        <f>COUNTIF(Atleti!E$2:E$9998,A1662)</f>
        <v>0</v>
      </c>
      <c r="D1662">
        <f>COUNTIF(Arrivi!F$2:F$9997,B1662)</f>
        <v>0</v>
      </c>
    </row>
    <row r="1663" spans="1:4" x14ac:dyDescent="0.2">
      <c r="A1663" s="4">
        <v>1662</v>
      </c>
      <c r="B1663" s="51" t="s">
        <v>1867</v>
      </c>
      <c r="C1663">
        <f>COUNTIF(Atleti!E$2:E$9998,A1663)</f>
        <v>0</v>
      </c>
      <c r="D1663">
        <f>COUNTIF(Arrivi!F$2:F$9997,B1663)</f>
        <v>0</v>
      </c>
    </row>
    <row r="1664" spans="1:4" x14ac:dyDescent="0.2">
      <c r="A1664" s="4">
        <v>1663</v>
      </c>
      <c r="B1664" s="51" t="s">
        <v>1868</v>
      </c>
      <c r="C1664">
        <f>COUNTIF(Atleti!E$2:E$9998,A1664)</f>
        <v>0</v>
      </c>
      <c r="D1664">
        <f>COUNTIF(Arrivi!F$2:F$9997,B1664)</f>
        <v>0</v>
      </c>
    </row>
    <row r="1665" spans="1:4" x14ac:dyDescent="0.2">
      <c r="A1665" s="4">
        <v>1664</v>
      </c>
      <c r="B1665" s="51" t="s">
        <v>1869</v>
      </c>
      <c r="C1665">
        <f>COUNTIF(Atleti!E$2:E$9998,A1665)</f>
        <v>0</v>
      </c>
      <c r="D1665">
        <f>COUNTIF(Arrivi!F$2:F$9997,B1665)</f>
        <v>0</v>
      </c>
    </row>
    <row r="1666" spans="1:4" x14ac:dyDescent="0.2">
      <c r="A1666" s="4">
        <v>1665</v>
      </c>
      <c r="B1666" s="51" t="s">
        <v>1870</v>
      </c>
      <c r="C1666">
        <f>COUNTIF(Atleti!E$2:E$9998,A1666)</f>
        <v>0</v>
      </c>
      <c r="D1666">
        <f>COUNTIF(Arrivi!F$2:F$9997,B1666)</f>
        <v>0</v>
      </c>
    </row>
    <row r="1667" spans="1:4" x14ac:dyDescent="0.2">
      <c r="A1667" s="4">
        <v>1666</v>
      </c>
      <c r="B1667" s="51" t="s">
        <v>1871</v>
      </c>
      <c r="C1667">
        <f>COUNTIF(Atleti!E$2:E$9998,A1667)</f>
        <v>0</v>
      </c>
      <c r="D1667">
        <f>COUNTIF(Arrivi!F$2:F$9997,B1667)</f>
        <v>0</v>
      </c>
    </row>
    <row r="1668" spans="1:4" x14ac:dyDescent="0.2">
      <c r="A1668" s="4">
        <v>1667</v>
      </c>
      <c r="B1668" s="51" t="s">
        <v>1872</v>
      </c>
      <c r="C1668">
        <f>COUNTIF(Atleti!E$2:E$9998,A1668)</f>
        <v>0</v>
      </c>
      <c r="D1668">
        <f>COUNTIF(Arrivi!F$2:F$9997,B1668)</f>
        <v>0</v>
      </c>
    </row>
    <row r="1669" spans="1:4" x14ac:dyDescent="0.2">
      <c r="A1669" s="4">
        <v>1668</v>
      </c>
      <c r="B1669" s="51" t="s">
        <v>1873</v>
      </c>
      <c r="C1669">
        <f>COUNTIF(Atleti!E$2:E$9998,A1669)</f>
        <v>0</v>
      </c>
      <c r="D1669">
        <f>COUNTIF(Arrivi!F$2:F$9997,B1669)</f>
        <v>0</v>
      </c>
    </row>
    <row r="1670" spans="1:4" x14ac:dyDescent="0.2">
      <c r="A1670" s="4">
        <v>1669</v>
      </c>
      <c r="B1670" s="51" t="s">
        <v>1874</v>
      </c>
      <c r="C1670">
        <f>COUNTIF(Atleti!E$2:E$9998,A1670)</f>
        <v>0</v>
      </c>
      <c r="D1670">
        <f>COUNTIF(Arrivi!F$2:F$9997,B1670)</f>
        <v>0</v>
      </c>
    </row>
    <row r="1671" spans="1:4" x14ac:dyDescent="0.2">
      <c r="A1671" s="4">
        <v>1670</v>
      </c>
      <c r="B1671" s="51" t="s">
        <v>1875</v>
      </c>
      <c r="C1671">
        <f>COUNTIF(Atleti!E$2:E$9998,A1671)</f>
        <v>0</v>
      </c>
      <c r="D1671">
        <f>COUNTIF(Arrivi!F$2:F$9997,B1671)</f>
        <v>0</v>
      </c>
    </row>
    <row r="1672" spans="1:4" x14ac:dyDescent="0.2">
      <c r="A1672" s="4">
        <v>1671</v>
      </c>
      <c r="B1672" s="51" t="s">
        <v>1876</v>
      </c>
      <c r="C1672">
        <f>COUNTIF(Atleti!E$2:E$9998,A1672)</f>
        <v>0</v>
      </c>
      <c r="D1672">
        <f>COUNTIF(Arrivi!F$2:F$9997,B1672)</f>
        <v>0</v>
      </c>
    </row>
    <row r="1673" spans="1:4" x14ac:dyDescent="0.2">
      <c r="A1673" s="4">
        <v>1672</v>
      </c>
      <c r="B1673" s="51" t="s">
        <v>1877</v>
      </c>
      <c r="C1673">
        <f>COUNTIF(Atleti!E$2:E$9998,A1673)</f>
        <v>0</v>
      </c>
      <c r="D1673">
        <f>COUNTIF(Arrivi!F$2:F$9997,B1673)</f>
        <v>0</v>
      </c>
    </row>
    <row r="1674" spans="1:4" x14ac:dyDescent="0.2">
      <c r="A1674" s="4">
        <v>1673</v>
      </c>
      <c r="B1674" s="51" t="s">
        <v>1878</v>
      </c>
      <c r="C1674">
        <f>COUNTIF(Atleti!E$2:E$9998,A1674)</f>
        <v>0</v>
      </c>
      <c r="D1674">
        <f>COUNTIF(Arrivi!F$2:F$9997,B1674)</f>
        <v>0</v>
      </c>
    </row>
    <row r="1675" spans="1:4" x14ac:dyDescent="0.2">
      <c r="A1675" s="4">
        <v>1674</v>
      </c>
      <c r="B1675" s="51" t="s">
        <v>1879</v>
      </c>
      <c r="C1675">
        <f>COUNTIF(Atleti!E$2:E$9998,A1675)</f>
        <v>0</v>
      </c>
      <c r="D1675">
        <f>COUNTIF(Arrivi!F$2:F$9997,B1675)</f>
        <v>0</v>
      </c>
    </row>
    <row r="1676" spans="1:4" x14ac:dyDescent="0.2">
      <c r="A1676" s="4">
        <v>1675</v>
      </c>
      <c r="B1676" s="51" t="s">
        <v>1880</v>
      </c>
      <c r="C1676">
        <f>COUNTIF(Atleti!E$2:E$9998,A1676)</f>
        <v>0</v>
      </c>
      <c r="D1676">
        <f>COUNTIF(Arrivi!F$2:F$9997,B1676)</f>
        <v>0</v>
      </c>
    </row>
    <row r="1677" spans="1:4" x14ac:dyDescent="0.2">
      <c r="A1677" s="4">
        <v>1676</v>
      </c>
      <c r="B1677" s="51" t="s">
        <v>1881</v>
      </c>
      <c r="C1677">
        <f>COUNTIF(Atleti!E$2:E$9998,A1677)</f>
        <v>0</v>
      </c>
      <c r="D1677">
        <f>COUNTIF(Arrivi!F$2:F$9997,B1677)</f>
        <v>0</v>
      </c>
    </row>
    <row r="1678" spans="1:4" x14ac:dyDescent="0.2">
      <c r="A1678" s="4">
        <v>1677</v>
      </c>
      <c r="B1678" s="51" t="s">
        <v>1882</v>
      </c>
      <c r="C1678">
        <f>COUNTIF(Atleti!E$2:E$9998,A1678)</f>
        <v>0</v>
      </c>
      <c r="D1678">
        <f>COUNTIF(Arrivi!F$2:F$9997,B1678)</f>
        <v>0</v>
      </c>
    </row>
    <row r="1679" spans="1:4" x14ac:dyDescent="0.2">
      <c r="A1679" s="4">
        <v>1678</v>
      </c>
      <c r="B1679" s="51" t="s">
        <v>1883</v>
      </c>
      <c r="C1679">
        <f>COUNTIF(Atleti!E$2:E$9998,A1679)</f>
        <v>0</v>
      </c>
      <c r="D1679">
        <f>COUNTIF(Arrivi!F$2:F$9997,B1679)</f>
        <v>0</v>
      </c>
    </row>
    <row r="1680" spans="1:4" x14ac:dyDescent="0.2">
      <c r="A1680" s="4">
        <v>1679</v>
      </c>
      <c r="B1680" s="51" t="s">
        <v>1884</v>
      </c>
      <c r="C1680">
        <f>COUNTIF(Atleti!E$2:E$9998,A1680)</f>
        <v>0</v>
      </c>
      <c r="D1680">
        <f>COUNTIF(Arrivi!F$2:F$9997,B1680)</f>
        <v>0</v>
      </c>
    </row>
    <row r="1681" spans="1:4" x14ac:dyDescent="0.2">
      <c r="A1681" s="4">
        <v>1680</v>
      </c>
      <c r="B1681" s="51" t="s">
        <v>1885</v>
      </c>
      <c r="C1681">
        <f>COUNTIF(Atleti!E$2:E$9998,A1681)</f>
        <v>0</v>
      </c>
      <c r="D1681">
        <f>COUNTIF(Arrivi!F$2:F$9997,B1681)</f>
        <v>0</v>
      </c>
    </row>
    <row r="1682" spans="1:4" x14ac:dyDescent="0.2">
      <c r="A1682" s="4">
        <v>1681</v>
      </c>
      <c r="B1682" s="51" t="s">
        <v>1886</v>
      </c>
      <c r="C1682">
        <f>COUNTIF(Atleti!E$2:E$9998,A1682)</f>
        <v>0</v>
      </c>
      <c r="D1682">
        <f>COUNTIF(Arrivi!F$2:F$9997,B1682)</f>
        <v>0</v>
      </c>
    </row>
    <row r="1683" spans="1:4" x14ac:dyDescent="0.2">
      <c r="A1683" s="4">
        <v>1682</v>
      </c>
      <c r="B1683" s="51" t="s">
        <v>1887</v>
      </c>
      <c r="C1683">
        <f>COUNTIF(Atleti!E$2:E$9998,A1683)</f>
        <v>0</v>
      </c>
      <c r="D1683">
        <f>COUNTIF(Arrivi!F$2:F$9997,B1683)</f>
        <v>0</v>
      </c>
    </row>
    <row r="1684" spans="1:4" x14ac:dyDescent="0.2">
      <c r="A1684" s="4">
        <v>1683</v>
      </c>
      <c r="B1684" s="51" t="s">
        <v>1888</v>
      </c>
      <c r="C1684">
        <f>COUNTIF(Atleti!E$2:E$9998,A1684)</f>
        <v>0</v>
      </c>
      <c r="D1684">
        <f>COUNTIF(Arrivi!F$2:F$9997,B1684)</f>
        <v>0</v>
      </c>
    </row>
    <row r="1685" spans="1:4" x14ac:dyDescent="0.2">
      <c r="A1685" s="4">
        <v>1684</v>
      </c>
      <c r="B1685" s="51" t="s">
        <v>1889</v>
      </c>
      <c r="C1685">
        <f>COUNTIF(Atleti!E$2:E$9998,A1685)</f>
        <v>0</v>
      </c>
      <c r="D1685">
        <f>COUNTIF(Arrivi!F$2:F$9997,B1685)</f>
        <v>0</v>
      </c>
    </row>
    <row r="1686" spans="1:4" x14ac:dyDescent="0.2">
      <c r="A1686" s="4">
        <v>1685</v>
      </c>
      <c r="B1686" s="51" t="s">
        <v>1890</v>
      </c>
      <c r="C1686">
        <f>COUNTIF(Atleti!E$2:E$9998,A1686)</f>
        <v>0</v>
      </c>
      <c r="D1686">
        <f>COUNTIF(Arrivi!F$2:F$9997,B1686)</f>
        <v>0</v>
      </c>
    </row>
    <row r="1687" spans="1:4" x14ac:dyDescent="0.2">
      <c r="A1687" s="4">
        <v>1686</v>
      </c>
      <c r="B1687" s="51" t="s">
        <v>1891</v>
      </c>
      <c r="C1687">
        <f>COUNTIF(Atleti!E$2:E$9998,A1687)</f>
        <v>0</v>
      </c>
      <c r="D1687">
        <f>COUNTIF(Arrivi!F$2:F$9997,B1687)</f>
        <v>0</v>
      </c>
    </row>
    <row r="1688" spans="1:4" x14ac:dyDescent="0.2">
      <c r="A1688" s="4">
        <v>1687</v>
      </c>
      <c r="B1688" s="51" t="s">
        <v>1892</v>
      </c>
      <c r="C1688">
        <f>COUNTIF(Atleti!E$2:E$9998,A1688)</f>
        <v>0</v>
      </c>
      <c r="D1688">
        <f>COUNTIF(Arrivi!F$2:F$9997,B1688)</f>
        <v>0</v>
      </c>
    </row>
    <row r="1689" spans="1:4" x14ac:dyDescent="0.2">
      <c r="A1689" s="4">
        <v>1688</v>
      </c>
      <c r="B1689" s="51" t="s">
        <v>1893</v>
      </c>
      <c r="C1689">
        <f>COUNTIF(Atleti!E$2:E$9998,A1689)</f>
        <v>0</v>
      </c>
      <c r="D1689">
        <f>COUNTIF(Arrivi!F$2:F$9997,B1689)</f>
        <v>0</v>
      </c>
    </row>
    <row r="1690" spans="1:4" x14ac:dyDescent="0.2">
      <c r="A1690" s="4">
        <v>1689</v>
      </c>
      <c r="B1690" s="51" t="s">
        <v>1894</v>
      </c>
      <c r="C1690">
        <f>COUNTIF(Atleti!E$2:E$9998,A1690)</f>
        <v>0</v>
      </c>
      <c r="D1690">
        <f>COUNTIF(Arrivi!F$2:F$9997,B1690)</f>
        <v>0</v>
      </c>
    </row>
    <row r="1691" spans="1:4" x14ac:dyDescent="0.2">
      <c r="A1691" s="4">
        <v>1690</v>
      </c>
      <c r="B1691" s="51" t="s">
        <v>1895</v>
      </c>
      <c r="C1691">
        <f>COUNTIF(Atleti!E$2:E$9998,A1691)</f>
        <v>0</v>
      </c>
      <c r="D1691">
        <f>COUNTIF(Arrivi!F$2:F$9997,B1691)</f>
        <v>0</v>
      </c>
    </row>
    <row r="1692" spans="1:4" x14ac:dyDescent="0.2">
      <c r="A1692" s="4">
        <v>1691</v>
      </c>
      <c r="B1692" s="51" t="s">
        <v>1896</v>
      </c>
      <c r="C1692">
        <f>COUNTIF(Atleti!E$2:E$9998,A1692)</f>
        <v>0</v>
      </c>
      <c r="D1692">
        <f>COUNTIF(Arrivi!F$2:F$9997,B1692)</f>
        <v>0</v>
      </c>
    </row>
    <row r="1693" spans="1:4" x14ac:dyDescent="0.2">
      <c r="A1693" s="4">
        <v>1692</v>
      </c>
      <c r="B1693" s="51" t="s">
        <v>1897</v>
      </c>
      <c r="C1693">
        <f>COUNTIF(Atleti!E$2:E$9998,A1693)</f>
        <v>0</v>
      </c>
      <c r="D1693">
        <f>COUNTIF(Arrivi!F$2:F$9997,B1693)</f>
        <v>0</v>
      </c>
    </row>
    <row r="1694" spans="1:4" x14ac:dyDescent="0.2">
      <c r="A1694" s="4">
        <v>1693</v>
      </c>
      <c r="B1694" s="51" t="s">
        <v>1898</v>
      </c>
      <c r="C1694">
        <f>COUNTIF(Atleti!E$2:E$9998,A1694)</f>
        <v>0</v>
      </c>
      <c r="D1694">
        <f>COUNTIF(Arrivi!F$2:F$9997,B1694)</f>
        <v>0</v>
      </c>
    </row>
    <row r="1695" spans="1:4" x14ac:dyDescent="0.2">
      <c r="A1695" s="4">
        <v>1694</v>
      </c>
      <c r="B1695" s="51" t="s">
        <v>1899</v>
      </c>
      <c r="C1695">
        <f>COUNTIF(Atleti!E$2:E$9998,A1695)</f>
        <v>0</v>
      </c>
      <c r="D1695">
        <f>COUNTIF(Arrivi!F$2:F$9997,B1695)</f>
        <v>0</v>
      </c>
    </row>
    <row r="1696" spans="1:4" x14ac:dyDescent="0.2">
      <c r="A1696" s="4">
        <v>1695</v>
      </c>
      <c r="B1696" s="51" t="s">
        <v>1900</v>
      </c>
      <c r="C1696">
        <f>COUNTIF(Atleti!E$2:E$9998,A1696)</f>
        <v>0</v>
      </c>
      <c r="D1696">
        <f>COUNTIF(Arrivi!F$2:F$9997,B1696)</f>
        <v>0</v>
      </c>
    </row>
    <row r="1697" spans="1:4" x14ac:dyDescent="0.2">
      <c r="A1697" s="4">
        <v>1696</v>
      </c>
      <c r="B1697" s="51" t="s">
        <v>1901</v>
      </c>
      <c r="C1697">
        <f>COUNTIF(Atleti!E$2:E$9998,A1697)</f>
        <v>0</v>
      </c>
      <c r="D1697">
        <f>COUNTIF(Arrivi!F$2:F$9997,B1697)</f>
        <v>0</v>
      </c>
    </row>
    <row r="1698" spans="1:4" x14ac:dyDescent="0.2">
      <c r="A1698" s="4">
        <v>1697</v>
      </c>
      <c r="B1698" s="51" t="s">
        <v>1902</v>
      </c>
      <c r="C1698">
        <f>COUNTIF(Atleti!E$2:E$9998,A1698)</f>
        <v>0</v>
      </c>
      <c r="D1698">
        <f>COUNTIF(Arrivi!F$2:F$9997,B1698)</f>
        <v>0</v>
      </c>
    </row>
    <row r="1699" spans="1:4" x14ac:dyDescent="0.2">
      <c r="A1699" s="4">
        <v>1698</v>
      </c>
      <c r="B1699" s="51" t="s">
        <v>1903</v>
      </c>
      <c r="C1699">
        <f>COUNTIF(Atleti!E$2:E$9998,A1699)</f>
        <v>0</v>
      </c>
      <c r="D1699">
        <f>COUNTIF(Arrivi!F$2:F$9997,B1699)</f>
        <v>0</v>
      </c>
    </row>
    <row r="1700" spans="1:4" x14ac:dyDescent="0.2">
      <c r="A1700" s="4">
        <v>1699</v>
      </c>
      <c r="B1700" s="51" t="s">
        <v>1904</v>
      </c>
      <c r="C1700">
        <f>COUNTIF(Atleti!E$2:E$9998,A1700)</f>
        <v>0</v>
      </c>
      <c r="D1700">
        <f>COUNTIF(Arrivi!F$2:F$9997,B1700)</f>
        <v>0</v>
      </c>
    </row>
    <row r="1701" spans="1:4" x14ac:dyDescent="0.2">
      <c r="A1701" s="4">
        <v>1700</v>
      </c>
      <c r="B1701" s="51" t="s">
        <v>1905</v>
      </c>
      <c r="C1701">
        <f>COUNTIF(Atleti!E$2:E$9998,A1701)</f>
        <v>0</v>
      </c>
      <c r="D1701">
        <f>COUNTIF(Arrivi!F$2:F$9997,B1701)</f>
        <v>0</v>
      </c>
    </row>
    <row r="1702" spans="1:4" x14ac:dyDescent="0.2">
      <c r="A1702" s="4">
        <v>1701</v>
      </c>
      <c r="B1702" s="51" t="s">
        <v>1906</v>
      </c>
      <c r="C1702">
        <f>COUNTIF(Atleti!E$2:E$9998,A1702)</f>
        <v>0</v>
      </c>
      <c r="D1702">
        <f>COUNTIF(Arrivi!F$2:F$9997,B1702)</f>
        <v>0</v>
      </c>
    </row>
    <row r="1703" spans="1:4" x14ac:dyDescent="0.2">
      <c r="A1703" s="4">
        <v>1702</v>
      </c>
      <c r="B1703" s="51" t="s">
        <v>1907</v>
      </c>
      <c r="C1703">
        <f>COUNTIF(Atleti!E$2:E$9998,A1703)</f>
        <v>0</v>
      </c>
      <c r="D1703">
        <f>COUNTIF(Arrivi!F$2:F$9997,B1703)</f>
        <v>0</v>
      </c>
    </row>
    <row r="1704" spans="1:4" x14ac:dyDescent="0.2">
      <c r="A1704" s="4">
        <v>1703</v>
      </c>
      <c r="B1704" s="51" t="s">
        <v>1908</v>
      </c>
      <c r="C1704">
        <f>COUNTIF(Atleti!E$2:E$9998,A1704)</f>
        <v>0</v>
      </c>
      <c r="D1704">
        <f>COUNTIF(Arrivi!F$2:F$9997,B1704)</f>
        <v>0</v>
      </c>
    </row>
    <row r="1705" spans="1:4" x14ac:dyDescent="0.2">
      <c r="A1705" s="4">
        <v>1704</v>
      </c>
      <c r="B1705" s="51" t="s">
        <v>1909</v>
      </c>
      <c r="C1705">
        <f>COUNTIF(Atleti!E$2:E$9998,A1705)</f>
        <v>0</v>
      </c>
      <c r="D1705">
        <f>COUNTIF(Arrivi!F$2:F$9997,B1705)</f>
        <v>0</v>
      </c>
    </row>
    <row r="1706" spans="1:4" x14ac:dyDescent="0.2">
      <c r="A1706" s="4">
        <v>1705</v>
      </c>
      <c r="B1706" s="51" t="s">
        <v>1910</v>
      </c>
      <c r="C1706">
        <f>COUNTIF(Atleti!E$2:E$9998,A1706)</f>
        <v>0</v>
      </c>
      <c r="D1706">
        <f>COUNTIF(Arrivi!F$2:F$9997,B1706)</f>
        <v>0</v>
      </c>
    </row>
    <row r="1707" spans="1:4" x14ac:dyDescent="0.2">
      <c r="A1707" s="4">
        <v>1706</v>
      </c>
      <c r="B1707" s="51" t="s">
        <v>1911</v>
      </c>
      <c r="C1707">
        <f>COUNTIF(Atleti!E$2:E$9998,A1707)</f>
        <v>0</v>
      </c>
      <c r="D1707">
        <f>COUNTIF(Arrivi!F$2:F$9997,B1707)</f>
        <v>0</v>
      </c>
    </row>
    <row r="1708" spans="1:4" x14ac:dyDescent="0.2">
      <c r="A1708" s="4">
        <v>1707</v>
      </c>
      <c r="B1708" s="51" t="s">
        <v>1912</v>
      </c>
      <c r="C1708">
        <f>COUNTIF(Atleti!E$2:E$9998,A1708)</f>
        <v>1</v>
      </c>
      <c r="D1708">
        <f>COUNTIF(Arrivi!F$2:F$9997,B1708)</f>
        <v>1</v>
      </c>
    </row>
    <row r="1709" spans="1:4" x14ac:dyDescent="0.2">
      <c r="A1709" s="4">
        <v>1708</v>
      </c>
      <c r="B1709" s="51" t="s">
        <v>1913</v>
      </c>
      <c r="C1709">
        <f>COUNTIF(Atleti!E$2:E$9998,A1709)</f>
        <v>0</v>
      </c>
      <c r="D1709">
        <f>COUNTIF(Arrivi!F$2:F$9997,B1709)</f>
        <v>0</v>
      </c>
    </row>
    <row r="1710" spans="1:4" x14ac:dyDescent="0.2">
      <c r="A1710" s="4">
        <v>1709</v>
      </c>
      <c r="B1710" s="51" t="s">
        <v>1914</v>
      </c>
      <c r="C1710">
        <f>COUNTIF(Atleti!E$2:E$9998,A1710)</f>
        <v>0</v>
      </c>
      <c r="D1710">
        <f>COUNTIF(Arrivi!F$2:F$9997,B1710)</f>
        <v>0</v>
      </c>
    </row>
    <row r="1711" spans="1:4" x14ac:dyDescent="0.2">
      <c r="A1711" s="4">
        <v>1710</v>
      </c>
      <c r="B1711" s="51" t="s">
        <v>1915</v>
      </c>
      <c r="C1711">
        <f>COUNTIF(Atleti!E$2:E$9998,A1711)</f>
        <v>0</v>
      </c>
      <c r="D1711">
        <f>COUNTIF(Arrivi!F$2:F$9997,B1711)</f>
        <v>0</v>
      </c>
    </row>
    <row r="1712" spans="1:4" x14ac:dyDescent="0.2">
      <c r="A1712" s="4">
        <v>1711</v>
      </c>
      <c r="B1712" s="51" t="s">
        <v>1916</v>
      </c>
      <c r="C1712">
        <f>COUNTIF(Atleti!E$2:E$9998,A1712)</f>
        <v>0</v>
      </c>
      <c r="D1712">
        <f>COUNTIF(Arrivi!F$2:F$9997,B1712)</f>
        <v>0</v>
      </c>
    </row>
    <row r="1713" spans="1:4" x14ac:dyDescent="0.2">
      <c r="A1713" s="4">
        <v>1712</v>
      </c>
      <c r="B1713" s="51" t="s">
        <v>1917</v>
      </c>
      <c r="C1713">
        <f>COUNTIF(Atleti!E$2:E$9998,A1713)</f>
        <v>0</v>
      </c>
      <c r="D1713">
        <f>COUNTIF(Arrivi!F$2:F$9997,B1713)</f>
        <v>0</v>
      </c>
    </row>
    <row r="1714" spans="1:4" x14ac:dyDescent="0.2">
      <c r="A1714" s="4">
        <v>1713</v>
      </c>
      <c r="B1714" s="51" t="s">
        <v>1918</v>
      </c>
      <c r="C1714">
        <f>COUNTIF(Atleti!E$2:E$9998,A1714)</f>
        <v>0</v>
      </c>
      <c r="D1714">
        <f>COUNTIF(Arrivi!F$2:F$9997,B1714)</f>
        <v>0</v>
      </c>
    </row>
    <row r="1715" spans="1:4" x14ac:dyDescent="0.2">
      <c r="A1715" s="4">
        <v>1714</v>
      </c>
      <c r="B1715" s="51" t="s">
        <v>1919</v>
      </c>
      <c r="C1715">
        <f>COUNTIF(Atleti!E$2:E$9998,A1715)</f>
        <v>0</v>
      </c>
      <c r="D1715">
        <f>COUNTIF(Arrivi!F$2:F$9997,B1715)</f>
        <v>0</v>
      </c>
    </row>
    <row r="1716" spans="1:4" x14ac:dyDescent="0.2">
      <c r="A1716" s="4">
        <v>1715</v>
      </c>
      <c r="B1716" s="51" t="s">
        <v>1920</v>
      </c>
      <c r="C1716">
        <f>COUNTIF(Atleti!E$2:E$9998,A1716)</f>
        <v>0</v>
      </c>
      <c r="D1716">
        <f>COUNTIF(Arrivi!F$2:F$9997,B1716)</f>
        <v>0</v>
      </c>
    </row>
    <row r="1717" spans="1:4" x14ac:dyDescent="0.2">
      <c r="A1717" s="4">
        <v>1716</v>
      </c>
      <c r="B1717" s="51" t="s">
        <v>1921</v>
      </c>
      <c r="C1717">
        <f>COUNTIF(Atleti!E$2:E$9998,A1717)</f>
        <v>0</v>
      </c>
      <c r="D1717">
        <f>COUNTIF(Arrivi!F$2:F$9997,B1717)</f>
        <v>0</v>
      </c>
    </row>
    <row r="1718" spans="1:4" x14ac:dyDescent="0.2">
      <c r="A1718" s="4">
        <v>1717</v>
      </c>
      <c r="B1718" s="51" t="s">
        <v>1922</v>
      </c>
      <c r="C1718">
        <f>COUNTIF(Atleti!E$2:E$9998,A1718)</f>
        <v>0</v>
      </c>
      <c r="D1718">
        <f>COUNTIF(Arrivi!F$2:F$9997,B1718)</f>
        <v>0</v>
      </c>
    </row>
    <row r="1719" spans="1:4" x14ac:dyDescent="0.2">
      <c r="A1719" s="4">
        <v>1718</v>
      </c>
      <c r="B1719" s="51" t="s">
        <v>1923</v>
      </c>
      <c r="C1719">
        <f>COUNTIF(Atleti!E$2:E$9998,A1719)</f>
        <v>0</v>
      </c>
      <c r="D1719">
        <f>COUNTIF(Arrivi!F$2:F$9997,B1719)</f>
        <v>0</v>
      </c>
    </row>
    <row r="1720" spans="1:4" x14ac:dyDescent="0.2">
      <c r="A1720" s="4">
        <v>1719</v>
      </c>
      <c r="B1720" s="51" t="s">
        <v>1924</v>
      </c>
      <c r="C1720">
        <f>COUNTIF(Atleti!E$2:E$9998,A1720)</f>
        <v>0</v>
      </c>
      <c r="D1720">
        <f>COUNTIF(Arrivi!F$2:F$9997,B1720)</f>
        <v>0</v>
      </c>
    </row>
    <row r="1721" spans="1:4" x14ac:dyDescent="0.2">
      <c r="A1721" s="4">
        <v>1720</v>
      </c>
      <c r="B1721" s="51" t="s">
        <v>1925</v>
      </c>
      <c r="C1721">
        <f>COUNTIF(Atleti!E$2:E$9998,A1721)</f>
        <v>0</v>
      </c>
      <c r="D1721">
        <f>COUNTIF(Arrivi!F$2:F$9997,B1721)</f>
        <v>0</v>
      </c>
    </row>
    <row r="1722" spans="1:4" x14ac:dyDescent="0.2">
      <c r="A1722" s="4">
        <v>1721</v>
      </c>
      <c r="B1722" s="51" t="s">
        <v>1926</v>
      </c>
      <c r="C1722">
        <f>COUNTIF(Atleti!E$2:E$9998,A1722)</f>
        <v>0</v>
      </c>
      <c r="D1722">
        <f>COUNTIF(Arrivi!F$2:F$9997,B1722)</f>
        <v>0</v>
      </c>
    </row>
    <row r="1723" spans="1:4" x14ac:dyDescent="0.2">
      <c r="A1723" s="4">
        <v>1722</v>
      </c>
      <c r="B1723" s="51" t="s">
        <v>1927</v>
      </c>
      <c r="C1723">
        <f>COUNTIF(Atleti!E$2:E$9998,A1723)</f>
        <v>0</v>
      </c>
      <c r="D1723">
        <f>COUNTIF(Arrivi!F$2:F$9997,B1723)</f>
        <v>0</v>
      </c>
    </row>
    <row r="1724" spans="1:4" x14ac:dyDescent="0.2">
      <c r="A1724" s="4">
        <v>1723</v>
      </c>
      <c r="B1724" s="51" t="s">
        <v>1928</v>
      </c>
      <c r="C1724">
        <f>COUNTIF(Atleti!E$2:E$9998,A1724)</f>
        <v>0</v>
      </c>
      <c r="D1724">
        <f>COUNTIF(Arrivi!F$2:F$9997,B1724)</f>
        <v>0</v>
      </c>
    </row>
    <row r="1725" spans="1:4" x14ac:dyDescent="0.2">
      <c r="A1725" s="4">
        <v>1724</v>
      </c>
      <c r="B1725" s="51" t="s">
        <v>1929</v>
      </c>
      <c r="C1725">
        <f>COUNTIF(Atleti!E$2:E$9998,A1725)</f>
        <v>0</v>
      </c>
      <c r="D1725">
        <f>COUNTIF(Arrivi!F$2:F$9997,B1725)</f>
        <v>0</v>
      </c>
    </row>
    <row r="1726" spans="1:4" x14ac:dyDescent="0.2">
      <c r="A1726" s="4">
        <v>1725</v>
      </c>
      <c r="B1726" s="51" t="s">
        <v>1930</v>
      </c>
      <c r="C1726">
        <f>COUNTIF(Atleti!E$2:E$9998,A1726)</f>
        <v>0</v>
      </c>
      <c r="D1726">
        <f>COUNTIF(Arrivi!F$2:F$9997,B1726)</f>
        <v>0</v>
      </c>
    </row>
    <row r="1727" spans="1:4" x14ac:dyDescent="0.2">
      <c r="A1727" s="4">
        <v>1726</v>
      </c>
      <c r="B1727" s="51" t="s">
        <v>1931</v>
      </c>
      <c r="C1727">
        <f>COUNTIF(Atleti!E$2:E$9998,A1727)</f>
        <v>0</v>
      </c>
      <c r="D1727">
        <f>COUNTIF(Arrivi!F$2:F$9997,B1727)</f>
        <v>0</v>
      </c>
    </row>
    <row r="1728" spans="1:4" x14ac:dyDescent="0.2">
      <c r="A1728" s="4">
        <v>1727</v>
      </c>
      <c r="B1728" s="51" t="s">
        <v>1932</v>
      </c>
      <c r="C1728">
        <f>COUNTIF(Atleti!E$2:E$9998,A1728)</f>
        <v>0</v>
      </c>
      <c r="D1728">
        <f>COUNTIF(Arrivi!F$2:F$9997,B1728)</f>
        <v>0</v>
      </c>
    </row>
    <row r="1729" spans="1:4" x14ac:dyDescent="0.2">
      <c r="A1729" s="4">
        <v>1728</v>
      </c>
      <c r="B1729" s="51" t="s">
        <v>1933</v>
      </c>
      <c r="C1729">
        <f>COUNTIF(Atleti!E$2:E$9998,A1729)</f>
        <v>0</v>
      </c>
      <c r="D1729">
        <f>COUNTIF(Arrivi!F$2:F$9997,B1729)</f>
        <v>0</v>
      </c>
    </row>
    <row r="1730" spans="1:4" x14ac:dyDescent="0.2">
      <c r="A1730" s="4">
        <v>1729</v>
      </c>
      <c r="B1730" s="51" t="s">
        <v>1934</v>
      </c>
      <c r="C1730">
        <f>COUNTIF(Atleti!E$2:E$9998,A1730)</f>
        <v>0</v>
      </c>
      <c r="D1730">
        <f>COUNTIF(Arrivi!F$2:F$9997,B1730)</f>
        <v>0</v>
      </c>
    </row>
    <row r="1731" spans="1:4" x14ac:dyDescent="0.2">
      <c r="A1731" s="4">
        <v>1730</v>
      </c>
      <c r="B1731" s="51" t="s">
        <v>1935</v>
      </c>
      <c r="C1731">
        <f>COUNTIF(Atleti!E$2:E$9998,A1731)</f>
        <v>0</v>
      </c>
      <c r="D1731">
        <f>COUNTIF(Arrivi!F$2:F$9997,B1731)</f>
        <v>0</v>
      </c>
    </row>
    <row r="1732" spans="1:4" x14ac:dyDescent="0.2">
      <c r="A1732" s="4">
        <v>1731</v>
      </c>
      <c r="B1732" s="51" t="s">
        <v>1936</v>
      </c>
      <c r="C1732">
        <f>COUNTIF(Atleti!E$2:E$9998,A1732)</f>
        <v>0</v>
      </c>
      <c r="D1732">
        <f>COUNTIF(Arrivi!F$2:F$9997,B1732)</f>
        <v>0</v>
      </c>
    </row>
    <row r="1733" spans="1:4" x14ac:dyDescent="0.2">
      <c r="A1733" s="4">
        <v>1732</v>
      </c>
      <c r="B1733" s="51" t="s">
        <v>1937</v>
      </c>
      <c r="C1733">
        <f>COUNTIF(Atleti!E$2:E$9998,A1733)</f>
        <v>0</v>
      </c>
      <c r="D1733">
        <f>COUNTIF(Arrivi!F$2:F$9997,B1733)</f>
        <v>0</v>
      </c>
    </row>
    <row r="1734" spans="1:4" x14ac:dyDescent="0.2">
      <c r="A1734" s="4">
        <v>1733</v>
      </c>
      <c r="B1734" s="51" t="s">
        <v>1938</v>
      </c>
      <c r="C1734">
        <f>COUNTIF(Atleti!E$2:E$9998,A1734)</f>
        <v>0</v>
      </c>
      <c r="D1734">
        <f>COUNTIF(Arrivi!F$2:F$9997,B1734)</f>
        <v>0</v>
      </c>
    </row>
    <row r="1735" spans="1:4" x14ac:dyDescent="0.2">
      <c r="A1735" s="4">
        <v>1734</v>
      </c>
      <c r="B1735" s="51" t="s">
        <v>1939</v>
      </c>
      <c r="C1735">
        <f>COUNTIF(Atleti!E$2:E$9998,A1735)</f>
        <v>0</v>
      </c>
      <c r="D1735">
        <f>COUNTIF(Arrivi!F$2:F$9997,B1735)</f>
        <v>0</v>
      </c>
    </row>
    <row r="1736" spans="1:4" x14ac:dyDescent="0.2">
      <c r="A1736" s="4">
        <v>1735</v>
      </c>
      <c r="B1736" s="51" t="s">
        <v>1940</v>
      </c>
      <c r="C1736">
        <f>COUNTIF(Atleti!E$2:E$9998,A1736)</f>
        <v>0</v>
      </c>
      <c r="D1736">
        <f>COUNTIF(Arrivi!F$2:F$9997,B1736)</f>
        <v>0</v>
      </c>
    </row>
    <row r="1737" spans="1:4" x14ac:dyDescent="0.2">
      <c r="A1737" s="4">
        <v>1736</v>
      </c>
      <c r="B1737" s="51" t="s">
        <v>1941</v>
      </c>
      <c r="C1737">
        <f>COUNTIF(Atleti!E$2:E$9998,A1737)</f>
        <v>0</v>
      </c>
      <c r="D1737">
        <f>COUNTIF(Arrivi!F$2:F$9997,B1737)</f>
        <v>0</v>
      </c>
    </row>
    <row r="1738" spans="1:4" x14ac:dyDescent="0.2">
      <c r="A1738" s="4">
        <v>1737</v>
      </c>
      <c r="B1738" s="51" t="s">
        <v>1942</v>
      </c>
      <c r="C1738">
        <f>COUNTIF(Atleti!E$2:E$9998,A1738)</f>
        <v>0</v>
      </c>
      <c r="D1738">
        <f>COUNTIF(Arrivi!F$2:F$9997,B1738)</f>
        <v>0</v>
      </c>
    </row>
    <row r="1739" spans="1:4" x14ac:dyDescent="0.2">
      <c r="A1739" s="4">
        <v>1738</v>
      </c>
      <c r="B1739" s="51" t="s">
        <v>1943</v>
      </c>
      <c r="C1739">
        <f>COUNTIF(Atleti!E$2:E$9998,A1739)</f>
        <v>0</v>
      </c>
      <c r="D1739">
        <f>COUNTIF(Arrivi!F$2:F$9997,B1739)</f>
        <v>0</v>
      </c>
    </row>
    <row r="1740" spans="1:4" x14ac:dyDescent="0.2">
      <c r="A1740" s="4">
        <v>1739</v>
      </c>
      <c r="B1740" s="51" t="s">
        <v>1944</v>
      </c>
      <c r="C1740">
        <f>COUNTIF(Atleti!E$2:E$9998,A1740)</f>
        <v>0</v>
      </c>
      <c r="D1740">
        <f>COUNTIF(Arrivi!F$2:F$9997,B1740)</f>
        <v>0</v>
      </c>
    </row>
    <row r="1741" spans="1:4" x14ac:dyDescent="0.2">
      <c r="A1741" s="4">
        <v>1740</v>
      </c>
      <c r="B1741" s="51" t="s">
        <v>1945</v>
      </c>
      <c r="C1741">
        <f>COUNTIF(Atleti!E$2:E$9998,A1741)</f>
        <v>0</v>
      </c>
      <c r="D1741">
        <f>COUNTIF(Arrivi!F$2:F$9997,B1741)</f>
        <v>0</v>
      </c>
    </row>
    <row r="1742" spans="1:4" x14ac:dyDescent="0.2">
      <c r="A1742" s="4">
        <v>1741</v>
      </c>
      <c r="B1742" s="51" t="s">
        <v>1946</v>
      </c>
      <c r="C1742">
        <f>COUNTIF(Atleti!E$2:E$9998,A1742)</f>
        <v>0</v>
      </c>
      <c r="D1742">
        <f>COUNTIF(Arrivi!F$2:F$9997,B1742)</f>
        <v>0</v>
      </c>
    </row>
    <row r="1743" spans="1:4" x14ac:dyDescent="0.2">
      <c r="A1743" s="4">
        <v>1742</v>
      </c>
      <c r="B1743" s="51" t="s">
        <v>1947</v>
      </c>
      <c r="C1743">
        <f>COUNTIF(Atleti!E$2:E$9998,A1743)</f>
        <v>0</v>
      </c>
      <c r="D1743">
        <f>COUNTIF(Arrivi!F$2:F$9997,B1743)</f>
        <v>0</v>
      </c>
    </row>
    <row r="1744" spans="1:4" x14ac:dyDescent="0.2">
      <c r="A1744" s="4">
        <v>1743</v>
      </c>
      <c r="B1744" s="51" t="s">
        <v>1948</v>
      </c>
      <c r="C1744">
        <f>COUNTIF(Atleti!E$2:E$9998,A1744)</f>
        <v>0</v>
      </c>
      <c r="D1744">
        <f>COUNTIF(Arrivi!F$2:F$9997,B1744)</f>
        <v>0</v>
      </c>
    </row>
    <row r="1745" spans="1:4" x14ac:dyDescent="0.2">
      <c r="A1745" s="4">
        <v>1744</v>
      </c>
      <c r="B1745" s="51" t="s">
        <v>1949</v>
      </c>
      <c r="C1745">
        <f>COUNTIF(Atleti!E$2:E$9998,A1745)</f>
        <v>0</v>
      </c>
      <c r="D1745">
        <f>COUNTIF(Arrivi!F$2:F$9997,B1745)</f>
        <v>0</v>
      </c>
    </row>
    <row r="1746" spans="1:4" x14ac:dyDescent="0.2">
      <c r="A1746" s="4">
        <v>1745</v>
      </c>
      <c r="B1746" s="51" t="s">
        <v>1950</v>
      </c>
      <c r="C1746">
        <f>COUNTIF(Atleti!E$2:E$9998,A1746)</f>
        <v>0</v>
      </c>
      <c r="D1746">
        <f>COUNTIF(Arrivi!F$2:F$9997,B1746)</f>
        <v>0</v>
      </c>
    </row>
    <row r="1747" spans="1:4" x14ac:dyDescent="0.2">
      <c r="A1747" s="4">
        <v>1746</v>
      </c>
      <c r="B1747" s="51" t="s">
        <v>1951</v>
      </c>
      <c r="C1747">
        <f>COUNTIF(Atleti!E$2:E$9998,A1747)</f>
        <v>0</v>
      </c>
      <c r="D1747">
        <f>COUNTIF(Arrivi!F$2:F$9997,B1747)</f>
        <v>0</v>
      </c>
    </row>
    <row r="1748" spans="1:4" x14ac:dyDescent="0.2">
      <c r="A1748" s="4">
        <v>1747</v>
      </c>
      <c r="B1748" s="51" t="s">
        <v>1952</v>
      </c>
      <c r="C1748">
        <f>COUNTIF(Atleti!E$2:E$9998,A1748)</f>
        <v>0</v>
      </c>
      <c r="D1748">
        <f>COUNTIF(Arrivi!F$2:F$9997,B1748)</f>
        <v>0</v>
      </c>
    </row>
    <row r="1749" spans="1:4" x14ac:dyDescent="0.2">
      <c r="A1749" s="4">
        <v>1748</v>
      </c>
      <c r="B1749" s="51" t="s">
        <v>1953</v>
      </c>
      <c r="C1749">
        <f>COUNTIF(Atleti!E$2:E$9998,A1749)</f>
        <v>0</v>
      </c>
      <c r="D1749">
        <f>COUNTIF(Arrivi!F$2:F$9997,B1749)</f>
        <v>0</v>
      </c>
    </row>
    <row r="1750" spans="1:4" x14ac:dyDescent="0.2">
      <c r="A1750" s="4">
        <v>1749</v>
      </c>
      <c r="B1750" s="51" t="s">
        <v>1954</v>
      </c>
      <c r="C1750">
        <f>COUNTIF(Atleti!E$2:E$9998,A1750)</f>
        <v>0</v>
      </c>
      <c r="D1750">
        <f>COUNTIF(Arrivi!F$2:F$9997,B1750)</f>
        <v>0</v>
      </c>
    </row>
    <row r="1751" spans="1:4" x14ac:dyDescent="0.2">
      <c r="A1751" s="4">
        <v>1750</v>
      </c>
      <c r="B1751" s="51" t="s">
        <v>1955</v>
      </c>
      <c r="C1751">
        <f>COUNTIF(Atleti!E$2:E$9998,A1751)</f>
        <v>0</v>
      </c>
      <c r="D1751">
        <f>COUNTIF(Arrivi!F$2:F$9997,B1751)</f>
        <v>0</v>
      </c>
    </row>
    <row r="1752" spans="1:4" x14ac:dyDescent="0.2">
      <c r="A1752" s="4">
        <v>1751</v>
      </c>
      <c r="B1752" s="51" t="s">
        <v>1956</v>
      </c>
      <c r="C1752">
        <f>COUNTIF(Atleti!E$2:E$9998,A1752)</f>
        <v>0</v>
      </c>
      <c r="D1752">
        <f>COUNTIF(Arrivi!F$2:F$9997,B1752)</f>
        <v>0</v>
      </c>
    </row>
    <row r="1753" spans="1:4" x14ac:dyDescent="0.2">
      <c r="A1753" s="4">
        <v>1752</v>
      </c>
      <c r="B1753" s="51" t="s">
        <v>1957</v>
      </c>
      <c r="C1753">
        <f>COUNTIF(Atleti!E$2:E$9998,A1753)</f>
        <v>0</v>
      </c>
      <c r="D1753">
        <f>COUNTIF(Arrivi!F$2:F$9997,B1753)</f>
        <v>0</v>
      </c>
    </row>
    <row r="1754" spans="1:4" x14ac:dyDescent="0.2">
      <c r="A1754" s="4">
        <v>1753</v>
      </c>
      <c r="B1754" s="51" t="s">
        <v>1958</v>
      </c>
      <c r="C1754">
        <f>COUNTIF(Atleti!E$2:E$9998,A1754)</f>
        <v>0</v>
      </c>
      <c r="D1754">
        <f>COUNTIF(Arrivi!F$2:F$9997,B1754)</f>
        <v>0</v>
      </c>
    </row>
    <row r="1755" spans="1:4" x14ac:dyDescent="0.2">
      <c r="A1755" s="4">
        <v>1754</v>
      </c>
      <c r="B1755" s="51" t="s">
        <v>1959</v>
      </c>
      <c r="C1755">
        <f>COUNTIF(Atleti!E$2:E$9998,A1755)</f>
        <v>0</v>
      </c>
      <c r="D1755">
        <f>COUNTIF(Arrivi!F$2:F$9997,B1755)</f>
        <v>0</v>
      </c>
    </row>
    <row r="1756" spans="1:4" x14ac:dyDescent="0.2">
      <c r="A1756" s="4">
        <v>1755</v>
      </c>
      <c r="B1756" s="51" t="s">
        <v>1960</v>
      </c>
      <c r="C1756">
        <f>COUNTIF(Atleti!E$2:E$9998,A1756)</f>
        <v>0</v>
      </c>
      <c r="D1756">
        <f>COUNTIF(Arrivi!F$2:F$9997,B1756)</f>
        <v>0</v>
      </c>
    </row>
    <row r="1757" spans="1:4" x14ac:dyDescent="0.2">
      <c r="A1757" s="4">
        <v>1756</v>
      </c>
      <c r="B1757" s="51" t="s">
        <v>1961</v>
      </c>
      <c r="C1757">
        <f>COUNTIF(Atleti!E$2:E$9998,A1757)</f>
        <v>0</v>
      </c>
      <c r="D1757">
        <f>COUNTIF(Arrivi!F$2:F$9997,B1757)</f>
        <v>0</v>
      </c>
    </row>
    <row r="1758" spans="1:4" x14ac:dyDescent="0.2">
      <c r="A1758" s="4">
        <v>1757</v>
      </c>
      <c r="B1758" s="51" t="s">
        <v>1962</v>
      </c>
      <c r="C1758">
        <f>COUNTIF(Atleti!E$2:E$9998,A1758)</f>
        <v>0</v>
      </c>
      <c r="D1758">
        <f>COUNTIF(Arrivi!F$2:F$9997,B1758)</f>
        <v>0</v>
      </c>
    </row>
    <row r="1759" spans="1:4" x14ac:dyDescent="0.2">
      <c r="A1759" s="4">
        <v>1758</v>
      </c>
      <c r="B1759" s="51" t="s">
        <v>1963</v>
      </c>
      <c r="C1759">
        <f>COUNTIF(Atleti!E$2:E$9998,A1759)</f>
        <v>0</v>
      </c>
      <c r="D1759">
        <f>COUNTIF(Arrivi!F$2:F$9997,B1759)</f>
        <v>0</v>
      </c>
    </row>
    <row r="1760" spans="1:4" x14ac:dyDescent="0.2">
      <c r="A1760" s="4">
        <v>1759</v>
      </c>
      <c r="B1760" s="51" t="s">
        <v>1964</v>
      </c>
      <c r="C1760">
        <f>COUNTIF(Atleti!E$2:E$9998,A1760)</f>
        <v>0</v>
      </c>
      <c r="D1760">
        <f>COUNTIF(Arrivi!F$2:F$9997,B1760)</f>
        <v>0</v>
      </c>
    </row>
    <row r="1761" spans="1:4" x14ac:dyDescent="0.2">
      <c r="A1761" s="4">
        <v>1760</v>
      </c>
      <c r="B1761" s="51" t="s">
        <v>1965</v>
      </c>
      <c r="C1761">
        <f>COUNTIF(Atleti!E$2:E$9998,A1761)</f>
        <v>0</v>
      </c>
      <c r="D1761">
        <f>COUNTIF(Arrivi!F$2:F$9997,B1761)</f>
        <v>0</v>
      </c>
    </row>
    <row r="1762" spans="1:4" x14ac:dyDescent="0.2">
      <c r="A1762" s="4">
        <v>1761</v>
      </c>
      <c r="B1762" s="51" t="s">
        <v>1966</v>
      </c>
      <c r="C1762">
        <f>COUNTIF(Atleti!E$2:E$9998,A1762)</f>
        <v>0</v>
      </c>
      <c r="D1762">
        <f>COUNTIF(Arrivi!F$2:F$9997,B1762)</f>
        <v>0</v>
      </c>
    </row>
    <row r="1763" spans="1:4" x14ac:dyDescent="0.2">
      <c r="A1763" s="4">
        <v>1762</v>
      </c>
      <c r="B1763" s="51" t="s">
        <v>1967</v>
      </c>
      <c r="C1763">
        <f>COUNTIF(Atleti!E$2:E$9998,A1763)</f>
        <v>0</v>
      </c>
      <c r="D1763">
        <f>COUNTIF(Arrivi!F$2:F$9997,B1763)</f>
        <v>0</v>
      </c>
    </row>
    <row r="1764" spans="1:4" x14ac:dyDescent="0.2">
      <c r="A1764" s="4">
        <v>1763</v>
      </c>
      <c r="B1764" s="51" t="s">
        <v>1968</v>
      </c>
      <c r="C1764">
        <f>COUNTIF(Atleti!E$2:E$9998,A1764)</f>
        <v>0</v>
      </c>
      <c r="D1764">
        <f>COUNTIF(Arrivi!F$2:F$9997,B1764)</f>
        <v>0</v>
      </c>
    </row>
    <row r="1765" spans="1:4" x14ac:dyDescent="0.2">
      <c r="A1765" s="4">
        <v>1764</v>
      </c>
      <c r="B1765" s="51" t="s">
        <v>1969</v>
      </c>
      <c r="C1765">
        <f>COUNTIF(Atleti!E$2:E$9998,A1765)</f>
        <v>0</v>
      </c>
      <c r="D1765">
        <f>COUNTIF(Arrivi!F$2:F$9997,B1765)</f>
        <v>0</v>
      </c>
    </row>
    <row r="1766" spans="1:4" x14ac:dyDescent="0.2">
      <c r="A1766" s="4">
        <v>1765</v>
      </c>
      <c r="B1766" s="51" t="s">
        <v>1970</v>
      </c>
      <c r="C1766">
        <f>COUNTIF(Atleti!E$2:E$9998,A1766)</f>
        <v>0</v>
      </c>
      <c r="D1766">
        <f>COUNTIF(Arrivi!F$2:F$9997,B1766)</f>
        <v>0</v>
      </c>
    </row>
    <row r="1767" spans="1:4" x14ac:dyDescent="0.2">
      <c r="A1767" s="4">
        <v>1766</v>
      </c>
      <c r="B1767" s="51" t="s">
        <v>1971</v>
      </c>
      <c r="C1767">
        <f>COUNTIF(Atleti!E$2:E$9998,A1767)</f>
        <v>0</v>
      </c>
      <c r="D1767">
        <f>COUNTIF(Arrivi!F$2:F$9997,B1767)</f>
        <v>0</v>
      </c>
    </row>
    <row r="1768" spans="1:4" x14ac:dyDescent="0.2">
      <c r="A1768" s="4">
        <v>1767</v>
      </c>
      <c r="B1768" s="51" t="s">
        <v>1972</v>
      </c>
      <c r="C1768">
        <f>COUNTIF(Atleti!E$2:E$9998,A1768)</f>
        <v>0</v>
      </c>
      <c r="D1768">
        <f>COUNTIF(Arrivi!F$2:F$9997,B1768)</f>
        <v>0</v>
      </c>
    </row>
    <row r="1769" spans="1:4" x14ac:dyDescent="0.2">
      <c r="A1769" s="4">
        <v>1768</v>
      </c>
      <c r="B1769" s="51" t="s">
        <v>1973</v>
      </c>
      <c r="C1769">
        <f>COUNTIF(Atleti!E$2:E$9998,A1769)</f>
        <v>0</v>
      </c>
      <c r="D1769">
        <f>COUNTIF(Arrivi!F$2:F$9997,B1769)</f>
        <v>0</v>
      </c>
    </row>
    <row r="1770" spans="1:4" x14ac:dyDescent="0.2">
      <c r="A1770" s="4">
        <v>1769</v>
      </c>
      <c r="B1770" s="51" t="s">
        <v>1974</v>
      </c>
      <c r="C1770">
        <f>COUNTIF(Atleti!E$2:E$9998,A1770)</f>
        <v>0</v>
      </c>
      <c r="D1770">
        <f>COUNTIF(Arrivi!F$2:F$9997,B1770)</f>
        <v>0</v>
      </c>
    </row>
    <row r="1771" spans="1:4" x14ac:dyDescent="0.2">
      <c r="A1771" s="4">
        <v>1770</v>
      </c>
      <c r="B1771" s="51" t="s">
        <v>1975</v>
      </c>
      <c r="C1771">
        <f>COUNTIF(Atleti!E$2:E$9998,A1771)</f>
        <v>0</v>
      </c>
      <c r="D1771">
        <f>COUNTIF(Arrivi!F$2:F$9997,B1771)</f>
        <v>0</v>
      </c>
    </row>
    <row r="1772" spans="1:4" x14ac:dyDescent="0.2">
      <c r="A1772" s="4">
        <v>1771</v>
      </c>
      <c r="B1772" s="51" t="s">
        <v>1976</v>
      </c>
      <c r="C1772">
        <f>COUNTIF(Atleti!E$2:E$9998,A1772)</f>
        <v>0</v>
      </c>
      <c r="D1772">
        <f>COUNTIF(Arrivi!F$2:F$9997,B1772)</f>
        <v>0</v>
      </c>
    </row>
    <row r="1773" spans="1:4" x14ac:dyDescent="0.2">
      <c r="A1773" s="4">
        <v>1772</v>
      </c>
      <c r="B1773" s="51" t="s">
        <v>1977</v>
      </c>
      <c r="C1773">
        <f>COUNTIF(Atleti!E$2:E$9998,A1773)</f>
        <v>0</v>
      </c>
      <c r="D1773">
        <f>COUNTIF(Arrivi!F$2:F$9997,B1773)</f>
        <v>0</v>
      </c>
    </row>
    <row r="1774" spans="1:4" x14ac:dyDescent="0.2">
      <c r="A1774" s="4">
        <v>1773</v>
      </c>
      <c r="B1774" s="51" t="s">
        <v>1978</v>
      </c>
      <c r="C1774">
        <f>COUNTIF(Atleti!E$2:E$9998,A1774)</f>
        <v>0</v>
      </c>
      <c r="D1774">
        <f>COUNTIF(Arrivi!F$2:F$9997,B1774)</f>
        <v>0</v>
      </c>
    </row>
    <row r="1775" spans="1:4" x14ac:dyDescent="0.2">
      <c r="A1775" s="4">
        <v>1774</v>
      </c>
      <c r="B1775" s="51" t="s">
        <v>1979</v>
      </c>
      <c r="C1775">
        <f>COUNTIF(Atleti!E$2:E$9998,A1775)</f>
        <v>0</v>
      </c>
      <c r="D1775">
        <f>COUNTIF(Arrivi!F$2:F$9997,B1775)</f>
        <v>0</v>
      </c>
    </row>
    <row r="1776" spans="1:4" x14ac:dyDescent="0.2">
      <c r="A1776" s="4">
        <v>1775</v>
      </c>
      <c r="B1776" s="51" t="s">
        <v>1980</v>
      </c>
      <c r="C1776">
        <f>COUNTIF(Atleti!E$2:E$9998,A1776)</f>
        <v>0</v>
      </c>
      <c r="D1776">
        <f>COUNTIF(Arrivi!F$2:F$9997,B1776)</f>
        <v>0</v>
      </c>
    </row>
    <row r="1777" spans="1:4" x14ac:dyDescent="0.2">
      <c r="A1777" s="4">
        <v>1776</v>
      </c>
      <c r="B1777" s="51" t="s">
        <v>1981</v>
      </c>
      <c r="C1777">
        <f>COUNTIF(Atleti!E$2:E$9998,A1777)</f>
        <v>0</v>
      </c>
      <c r="D1777">
        <f>COUNTIF(Arrivi!F$2:F$9997,B1777)</f>
        <v>0</v>
      </c>
    </row>
    <row r="1778" spans="1:4" x14ac:dyDescent="0.2">
      <c r="A1778" s="4">
        <v>1777</v>
      </c>
      <c r="B1778" s="51" t="s">
        <v>1982</v>
      </c>
      <c r="C1778">
        <f>COUNTIF(Atleti!E$2:E$9998,A1778)</f>
        <v>0</v>
      </c>
      <c r="D1778">
        <f>COUNTIF(Arrivi!F$2:F$9997,B1778)</f>
        <v>0</v>
      </c>
    </row>
    <row r="1779" spans="1:4" x14ac:dyDescent="0.2">
      <c r="A1779" s="4">
        <v>1778</v>
      </c>
      <c r="B1779" s="51" t="s">
        <v>1983</v>
      </c>
      <c r="C1779">
        <f>COUNTIF(Atleti!E$2:E$9998,A1779)</f>
        <v>0</v>
      </c>
      <c r="D1779">
        <f>COUNTIF(Arrivi!F$2:F$9997,B1779)</f>
        <v>0</v>
      </c>
    </row>
    <row r="1780" spans="1:4" x14ac:dyDescent="0.2">
      <c r="A1780" s="4">
        <v>1779</v>
      </c>
      <c r="B1780" s="51" t="s">
        <v>1984</v>
      </c>
      <c r="C1780">
        <f>COUNTIF(Atleti!E$2:E$9998,A1780)</f>
        <v>0</v>
      </c>
      <c r="D1780">
        <f>COUNTIF(Arrivi!F$2:F$9997,B1780)</f>
        <v>0</v>
      </c>
    </row>
    <row r="1781" spans="1:4" x14ac:dyDescent="0.2">
      <c r="A1781" s="4">
        <v>1780</v>
      </c>
      <c r="B1781" s="51" t="s">
        <v>1985</v>
      </c>
      <c r="C1781">
        <f>COUNTIF(Atleti!E$2:E$9998,A1781)</f>
        <v>0</v>
      </c>
      <c r="D1781">
        <f>COUNTIF(Arrivi!F$2:F$9997,B1781)</f>
        <v>0</v>
      </c>
    </row>
    <row r="1782" spans="1:4" x14ac:dyDescent="0.2">
      <c r="A1782" s="4">
        <v>1781</v>
      </c>
      <c r="B1782" s="51" t="s">
        <v>1986</v>
      </c>
      <c r="C1782">
        <f>COUNTIF(Atleti!E$2:E$9998,A1782)</f>
        <v>0</v>
      </c>
      <c r="D1782">
        <f>COUNTIF(Arrivi!F$2:F$9997,B1782)</f>
        <v>0</v>
      </c>
    </row>
    <row r="1783" spans="1:4" x14ac:dyDescent="0.2">
      <c r="A1783" s="4">
        <v>1782</v>
      </c>
      <c r="B1783" s="51" t="s">
        <v>1987</v>
      </c>
      <c r="C1783">
        <f>COUNTIF(Atleti!E$2:E$9998,A1783)</f>
        <v>0</v>
      </c>
      <c r="D1783">
        <f>COUNTIF(Arrivi!F$2:F$9997,B1783)</f>
        <v>0</v>
      </c>
    </row>
    <row r="1784" spans="1:4" x14ac:dyDescent="0.2">
      <c r="A1784" s="4">
        <v>1783</v>
      </c>
      <c r="B1784" s="51" t="s">
        <v>1988</v>
      </c>
      <c r="C1784">
        <f>COUNTIF(Atleti!E$2:E$9998,A1784)</f>
        <v>0</v>
      </c>
      <c r="D1784">
        <f>COUNTIF(Arrivi!F$2:F$9997,B1784)</f>
        <v>0</v>
      </c>
    </row>
    <row r="1785" spans="1:4" x14ac:dyDescent="0.2">
      <c r="A1785" s="4">
        <v>1784</v>
      </c>
      <c r="B1785" s="51" t="s">
        <v>1989</v>
      </c>
      <c r="C1785">
        <f>COUNTIF(Atleti!E$2:E$9998,A1785)</f>
        <v>0</v>
      </c>
      <c r="D1785">
        <f>COUNTIF(Arrivi!F$2:F$9997,B1785)</f>
        <v>0</v>
      </c>
    </row>
    <row r="1786" spans="1:4" x14ac:dyDescent="0.2">
      <c r="A1786" s="4">
        <v>1785</v>
      </c>
      <c r="B1786" s="51" t="s">
        <v>1990</v>
      </c>
      <c r="C1786">
        <f>COUNTIF(Atleti!E$2:E$9998,A1786)</f>
        <v>0</v>
      </c>
      <c r="D1786">
        <f>COUNTIF(Arrivi!F$2:F$9997,B1786)</f>
        <v>0</v>
      </c>
    </row>
    <row r="1787" spans="1:4" x14ac:dyDescent="0.2">
      <c r="A1787" s="4">
        <v>1786</v>
      </c>
      <c r="B1787" s="51" t="s">
        <v>1991</v>
      </c>
      <c r="C1787">
        <f>COUNTIF(Atleti!E$2:E$9998,A1787)</f>
        <v>0</v>
      </c>
      <c r="D1787">
        <f>COUNTIF(Arrivi!F$2:F$9997,B1787)</f>
        <v>0</v>
      </c>
    </row>
    <row r="1788" spans="1:4" x14ac:dyDescent="0.2">
      <c r="A1788" s="4">
        <v>1787</v>
      </c>
      <c r="B1788" s="51" t="s">
        <v>1992</v>
      </c>
      <c r="C1788">
        <f>COUNTIF(Atleti!E$2:E$9998,A1788)</f>
        <v>0</v>
      </c>
      <c r="D1788">
        <f>COUNTIF(Arrivi!F$2:F$9997,B1788)</f>
        <v>0</v>
      </c>
    </row>
    <row r="1789" spans="1:4" x14ac:dyDescent="0.2">
      <c r="A1789" s="4">
        <v>1788</v>
      </c>
      <c r="B1789" s="51" t="s">
        <v>1993</v>
      </c>
      <c r="C1789">
        <f>COUNTIF(Atleti!E$2:E$9998,A1789)</f>
        <v>0</v>
      </c>
      <c r="D1789">
        <f>COUNTIF(Arrivi!F$2:F$9997,B1789)</f>
        <v>0</v>
      </c>
    </row>
    <row r="1790" spans="1:4" x14ac:dyDescent="0.2">
      <c r="A1790" s="4">
        <v>1789</v>
      </c>
      <c r="B1790" s="51" t="s">
        <v>1994</v>
      </c>
      <c r="C1790">
        <f>COUNTIF(Atleti!E$2:E$9998,A1790)</f>
        <v>0</v>
      </c>
      <c r="D1790">
        <f>COUNTIF(Arrivi!F$2:F$9997,B1790)</f>
        <v>0</v>
      </c>
    </row>
    <row r="1791" spans="1:4" x14ac:dyDescent="0.2">
      <c r="A1791" s="4">
        <v>1790</v>
      </c>
      <c r="B1791" s="51" t="s">
        <v>1995</v>
      </c>
      <c r="C1791">
        <f>COUNTIF(Atleti!E$2:E$9998,A1791)</f>
        <v>0</v>
      </c>
      <c r="D1791">
        <f>COUNTIF(Arrivi!F$2:F$9997,B1791)</f>
        <v>0</v>
      </c>
    </row>
    <row r="1792" spans="1:4" x14ac:dyDescent="0.2">
      <c r="A1792" s="4">
        <v>1791</v>
      </c>
      <c r="B1792" s="51" t="s">
        <v>1996</v>
      </c>
      <c r="C1792">
        <f>COUNTIF(Atleti!E$2:E$9998,A1792)</f>
        <v>0</v>
      </c>
      <c r="D1792">
        <f>COUNTIF(Arrivi!F$2:F$9997,B1792)</f>
        <v>0</v>
      </c>
    </row>
    <row r="1793" spans="1:4" x14ac:dyDescent="0.2">
      <c r="A1793" s="4">
        <v>1792</v>
      </c>
      <c r="B1793" s="51" t="s">
        <v>1997</v>
      </c>
      <c r="C1793">
        <f>COUNTIF(Atleti!E$2:E$9998,A1793)</f>
        <v>0</v>
      </c>
      <c r="D1793">
        <f>COUNTIF(Arrivi!F$2:F$9997,B1793)</f>
        <v>0</v>
      </c>
    </row>
    <row r="1794" spans="1:4" x14ac:dyDescent="0.2">
      <c r="A1794" s="4">
        <v>1793</v>
      </c>
      <c r="B1794" s="51" t="s">
        <v>1998</v>
      </c>
      <c r="C1794">
        <f>COUNTIF(Atleti!E$2:E$9998,A1794)</f>
        <v>0</v>
      </c>
      <c r="D1794">
        <f>COUNTIF(Arrivi!F$2:F$9997,B1794)</f>
        <v>0</v>
      </c>
    </row>
    <row r="1795" spans="1:4" x14ac:dyDescent="0.2">
      <c r="A1795" s="4">
        <v>1794</v>
      </c>
      <c r="B1795" s="51" t="s">
        <v>1999</v>
      </c>
      <c r="C1795">
        <f>COUNTIF(Atleti!E$2:E$9998,A1795)</f>
        <v>0</v>
      </c>
      <c r="D1795">
        <f>COUNTIF(Arrivi!F$2:F$9997,B1795)</f>
        <v>0</v>
      </c>
    </row>
    <row r="1796" spans="1:4" x14ac:dyDescent="0.2">
      <c r="A1796" s="4">
        <v>1795</v>
      </c>
      <c r="B1796" s="51" t="s">
        <v>2000</v>
      </c>
      <c r="C1796">
        <f>COUNTIF(Atleti!E$2:E$9998,A1796)</f>
        <v>0</v>
      </c>
      <c r="D1796">
        <f>COUNTIF(Arrivi!F$2:F$9997,B1796)</f>
        <v>0</v>
      </c>
    </row>
    <row r="1797" spans="1:4" x14ac:dyDescent="0.2">
      <c r="A1797" s="4">
        <v>1796</v>
      </c>
      <c r="B1797" s="51" t="s">
        <v>2001</v>
      </c>
      <c r="C1797">
        <f>COUNTIF(Atleti!E$2:E$9998,A1797)</f>
        <v>0</v>
      </c>
      <c r="D1797">
        <f>COUNTIF(Arrivi!F$2:F$9997,B1797)</f>
        <v>0</v>
      </c>
    </row>
    <row r="1798" spans="1:4" x14ac:dyDescent="0.2">
      <c r="A1798" s="4">
        <v>1797</v>
      </c>
      <c r="B1798" s="51" t="s">
        <v>2002</v>
      </c>
      <c r="C1798">
        <f>COUNTIF(Atleti!E$2:E$9998,A1798)</f>
        <v>0</v>
      </c>
      <c r="D1798">
        <f>COUNTIF(Arrivi!F$2:F$9997,B1798)</f>
        <v>0</v>
      </c>
    </row>
    <row r="1799" spans="1:4" x14ac:dyDescent="0.2">
      <c r="A1799" s="4">
        <v>1798</v>
      </c>
      <c r="B1799" s="51" t="s">
        <v>2003</v>
      </c>
      <c r="C1799">
        <f>COUNTIF(Atleti!E$2:E$9998,A1799)</f>
        <v>0</v>
      </c>
      <c r="D1799">
        <f>COUNTIF(Arrivi!F$2:F$9997,B1799)</f>
        <v>0</v>
      </c>
    </row>
    <row r="1800" spans="1:4" x14ac:dyDescent="0.2">
      <c r="A1800" s="4">
        <v>1799</v>
      </c>
      <c r="B1800" s="51" t="s">
        <v>2004</v>
      </c>
      <c r="C1800">
        <f>COUNTIF(Atleti!E$2:E$9998,A1800)</f>
        <v>0</v>
      </c>
      <c r="D1800">
        <f>COUNTIF(Arrivi!F$2:F$9997,B1800)</f>
        <v>0</v>
      </c>
    </row>
    <row r="1801" spans="1:4" x14ac:dyDescent="0.2">
      <c r="A1801" s="4">
        <v>1800</v>
      </c>
      <c r="B1801" s="51" t="s">
        <v>2005</v>
      </c>
      <c r="C1801">
        <f>COUNTIF(Atleti!E$2:E$9998,A1801)</f>
        <v>0</v>
      </c>
      <c r="D1801">
        <f>COUNTIF(Arrivi!F$2:F$9997,B1801)</f>
        <v>0</v>
      </c>
    </row>
    <row r="1802" spans="1:4" x14ac:dyDescent="0.2">
      <c r="A1802" s="4">
        <v>1801</v>
      </c>
      <c r="B1802" s="51" t="s">
        <v>2006</v>
      </c>
      <c r="C1802">
        <f>COUNTIF(Atleti!E$2:E$9998,A1802)</f>
        <v>0</v>
      </c>
      <c r="D1802">
        <f>COUNTIF(Arrivi!F$2:F$9997,B1802)</f>
        <v>0</v>
      </c>
    </row>
    <row r="1803" spans="1:4" x14ac:dyDescent="0.2">
      <c r="A1803" s="4">
        <v>1802</v>
      </c>
      <c r="B1803" s="51" t="s">
        <v>2007</v>
      </c>
      <c r="C1803">
        <f>COUNTIF(Atleti!E$2:E$9998,A1803)</f>
        <v>0</v>
      </c>
      <c r="D1803">
        <f>COUNTIF(Arrivi!F$2:F$9997,B1803)</f>
        <v>0</v>
      </c>
    </row>
    <row r="1804" spans="1:4" x14ac:dyDescent="0.2">
      <c r="A1804" s="4">
        <v>1803</v>
      </c>
      <c r="B1804" s="51" t="s">
        <v>2008</v>
      </c>
      <c r="C1804">
        <f>COUNTIF(Atleti!E$2:E$9998,A1804)</f>
        <v>0</v>
      </c>
      <c r="D1804">
        <f>COUNTIF(Arrivi!F$2:F$9997,B1804)</f>
        <v>0</v>
      </c>
    </row>
    <row r="1805" spans="1:4" x14ac:dyDescent="0.2">
      <c r="A1805" s="4">
        <v>1804</v>
      </c>
      <c r="B1805" s="51" t="s">
        <v>2009</v>
      </c>
      <c r="C1805">
        <f>COUNTIF(Atleti!E$2:E$9998,A1805)</f>
        <v>0</v>
      </c>
      <c r="D1805">
        <f>COUNTIF(Arrivi!F$2:F$9997,B1805)</f>
        <v>0</v>
      </c>
    </row>
    <row r="1806" spans="1:4" x14ac:dyDescent="0.2">
      <c r="A1806" s="4">
        <v>1805</v>
      </c>
      <c r="B1806" s="51" t="s">
        <v>2010</v>
      </c>
      <c r="C1806">
        <f>COUNTIF(Atleti!E$2:E$9998,A1806)</f>
        <v>0</v>
      </c>
      <c r="D1806">
        <f>COUNTIF(Arrivi!F$2:F$9997,B1806)</f>
        <v>0</v>
      </c>
    </row>
    <row r="1807" spans="1:4" x14ac:dyDescent="0.2">
      <c r="A1807" s="4">
        <v>1806</v>
      </c>
      <c r="B1807" s="51" t="s">
        <v>2011</v>
      </c>
      <c r="C1807">
        <f>COUNTIF(Atleti!E$2:E$9998,A1807)</f>
        <v>0</v>
      </c>
      <c r="D1807">
        <f>COUNTIF(Arrivi!F$2:F$9997,B1807)</f>
        <v>0</v>
      </c>
    </row>
    <row r="1808" spans="1:4" x14ac:dyDescent="0.2">
      <c r="A1808" s="4">
        <v>1807</v>
      </c>
      <c r="B1808" s="51" t="s">
        <v>2012</v>
      </c>
      <c r="C1808">
        <f>COUNTIF(Atleti!E$2:E$9998,A1808)</f>
        <v>0</v>
      </c>
      <c r="D1808">
        <f>COUNTIF(Arrivi!F$2:F$9997,B1808)</f>
        <v>0</v>
      </c>
    </row>
    <row r="1809" spans="1:4" x14ac:dyDescent="0.2">
      <c r="A1809" s="4">
        <v>1808</v>
      </c>
      <c r="B1809" s="51" t="s">
        <v>2013</v>
      </c>
      <c r="C1809">
        <f>COUNTIF(Atleti!E$2:E$9998,A1809)</f>
        <v>0</v>
      </c>
      <c r="D1809">
        <f>COUNTIF(Arrivi!F$2:F$9997,B1809)</f>
        <v>0</v>
      </c>
    </row>
    <row r="1810" spans="1:4" x14ac:dyDescent="0.2">
      <c r="A1810" s="4">
        <v>1809</v>
      </c>
      <c r="B1810" s="51" t="s">
        <v>2014</v>
      </c>
      <c r="C1810">
        <f>COUNTIF(Atleti!E$2:E$9998,A1810)</f>
        <v>0</v>
      </c>
      <c r="D1810">
        <f>COUNTIF(Arrivi!F$2:F$9997,B1810)</f>
        <v>0</v>
      </c>
    </row>
    <row r="1811" spans="1:4" x14ac:dyDescent="0.2">
      <c r="A1811" s="4">
        <v>1810</v>
      </c>
      <c r="B1811" s="51" t="s">
        <v>2015</v>
      </c>
      <c r="C1811">
        <f>COUNTIF(Atleti!E$2:E$9998,A1811)</f>
        <v>0</v>
      </c>
      <c r="D1811">
        <f>COUNTIF(Arrivi!F$2:F$9997,B1811)</f>
        <v>0</v>
      </c>
    </row>
    <row r="1812" spans="1:4" x14ac:dyDescent="0.2">
      <c r="A1812" s="4">
        <v>1811</v>
      </c>
      <c r="B1812" s="51" t="s">
        <v>2016</v>
      </c>
      <c r="C1812">
        <f>COUNTIF(Atleti!E$2:E$9998,A1812)</f>
        <v>0</v>
      </c>
      <c r="D1812">
        <f>COUNTIF(Arrivi!F$2:F$9997,B1812)</f>
        <v>0</v>
      </c>
    </row>
    <row r="1813" spans="1:4" x14ac:dyDescent="0.2">
      <c r="A1813" s="4">
        <v>1812</v>
      </c>
      <c r="B1813" s="51" t="s">
        <v>2017</v>
      </c>
      <c r="C1813">
        <f>COUNTIF(Atleti!E$2:E$9998,A1813)</f>
        <v>0</v>
      </c>
      <c r="D1813">
        <f>COUNTIF(Arrivi!F$2:F$9997,B1813)</f>
        <v>0</v>
      </c>
    </row>
    <row r="1814" spans="1:4" x14ac:dyDescent="0.2">
      <c r="A1814" s="4">
        <v>1813</v>
      </c>
      <c r="B1814" s="51" t="s">
        <v>2018</v>
      </c>
      <c r="C1814">
        <f>COUNTIF(Atleti!E$2:E$9998,A1814)</f>
        <v>0</v>
      </c>
      <c r="D1814">
        <f>COUNTIF(Arrivi!F$2:F$9997,B1814)</f>
        <v>0</v>
      </c>
    </row>
    <row r="1815" spans="1:4" x14ac:dyDescent="0.2">
      <c r="A1815" s="4">
        <v>1814</v>
      </c>
      <c r="B1815" s="51" t="s">
        <v>2019</v>
      </c>
      <c r="C1815">
        <f>COUNTIF(Atleti!E$2:E$9998,A1815)</f>
        <v>0</v>
      </c>
      <c r="D1815">
        <f>COUNTIF(Arrivi!F$2:F$9997,B1815)</f>
        <v>0</v>
      </c>
    </row>
    <row r="1816" spans="1:4" x14ac:dyDescent="0.2">
      <c r="A1816" s="4">
        <v>1815</v>
      </c>
      <c r="B1816" s="51" t="s">
        <v>2020</v>
      </c>
      <c r="C1816">
        <f>COUNTIF(Atleti!E$2:E$9998,A1816)</f>
        <v>0</v>
      </c>
      <c r="D1816">
        <f>COUNTIF(Arrivi!F$2:F$9997,B1816)</f>
        <v>0</v>
      </c>
    </row>
    <row r="1817" spans="1:4" x14ac:dyDescent="0.2">
      <c r="A1817" s="4">
        <v>1816</v>
      </c>
      <c r="B1817" s="51" t="s">
        <v>2021</v>
      </c>
      <c r="C1817">
        <f>COUNTIF(Atleti!E$2:E$9998,A1817)</f>
        <v>0</v>
      </c>
      <c r="D1817">
        <f>COUNTIF(Arrivi!F$2:F$9997,B1817)</f>
        <v>0</v>
      </c>
    </row>
    <row r="1818" spans="1:4" x14ac:dyDescent="0.2">
      <c r="A1818" s="4">
        <v>1817</v>
      </c>
      <c r="B1818" s="51" t="s">
        <v>2022</v>
      </c>
      <c r="C1818">
        <f>COUNTIF(Atleti!E$2:E$9998,A1818)</f>
        <v>0</v>
      </c>
      <c r="D1818">
        <f>COUNTIF(Arrivi!F$2:F$9997,B1818)</f>
        <v>0</v>
      </c>
    </row>
    <row r="1819" spans="1:4" x14ac:dyDescent="0.2">
      <c r="A1819" s="4">
        <v>1818</v>
      </c>
      <c r="B1819" s="51" t="s">
        <v>2023</v>
      </c>
      <c r="C1819">
        <f>COUNTIF(Atleti!E$2:E$9998,A1819)</f>
        <v>0</v>
      </c>
      <c r="D1819">
        <f>COUNTIF(Arrivi!F$2:F$9997,B1819)</f>
        <v>0</v>
      </c>
    </row>
    <row r="1820" spans="1:4" x14ac:dyDescent="0.2">
      <c r="A1820" s="4">
        <v>1819</v>
      </c>
      <c r="B1820" s="51" t="s">
        <v>2024</v>
      </c>
      <c r="C1820">
        <f>COUNTIF(Atleti!E$2:E$9998,A1820)</f>
        <v>0</v>
      </c>
      <c r="D1820">
        <f>COUNTIF(Arrivi!F$2:F$9997,B1820)</f>
        <v>0</v>
      </c>
    </row>
    <row r="1821" spans="1:4" x14ac:dyDescent="0.2">
      <c r="A1821" s="4">
        <v>1820</v>
      </c>
      <c r="B1821" s="51" t="s">
        <v>2025</v>
      </c>
      <c r="C1821">
        <f>COUNTIF(Atleti!E$2:E$9998,A1821)</f>
        <v>0</v>
      </c>
      <c r="D1821">
        <f>COUNTIF(Arrivi!F$2:F$9997,B1821)</f>
        <v>0</v>
      </c>
    </row>
    <row r="1822" spans="1:4" x14ac:dyDescent="0.2">
      <c r="A1822" s="4">
        <v>1821</v>
      </c>
      <c r="B1822" s="51" t="s">
        <v>2026</v>
      </c>
      <c r="C1822">
        <f>COUNTIF(Atleti!E$2:E$9998,A1822)</f>
        <v>0</v>
      </c>
      <c r="D1822">
        <f>COUNTIF(Arrivi!F$2:F$9997,B1822)</f>
        <v>0</v>
      </c>
    </row>
    <row r="1823" spans="1:4" x14ac:dyDescent="0.2">
      <c r="A1823" s="4">
        <v>1822</v>
      </c>
      <c r="B1823" s="51" t="s">
        <v>2027</v>
      </c>
      <c r="C1823">
        <f>COUNTIF(Atleti!E$2:E$9998,A1823)</f>
        <v>0</v>
      </c>
      <c r="D1823">
        <f>COUNTIF(Arrivi!F$2:F$9997,B1823)</f>
        <v>0</v>
      </c>
    </row>
    <row r="1824" spans="1:4" x14ac:dyDescent="0.2">
      <c r="A1824" s="4">
        <v>1823</v>
      </c>
      <c r="B1824" s="51" t="s">
        <v>2028</v>
      </c>
      <c r="C1824">
        <f>COUNTIF(Atleti!E$2:E$9998,A1824)</f>
        <v>0</v>
      </c>
      <c r="D1824">
        <f>COUNTIF(Arrivi!F$2:F$9997,B1824)</f>
        <v>0</v>
      </c>
    </row>
    <row r="1825" spans="1:4" x14ac:dyDescent="0.2">
      <c r="A1825" s="4">
        <v>1824</v>
      </c>
      <c r="B1825" s="51" t="s">
        <v>2029</v>
      </c>
      <c r="C1825">
        <f>COUNTIF(Atleti!E$2:E$9998,A1825)</f>
        <v>0</v>
      </c>
      <c r="D1825">
        <f>COUNTIF(Arrivi!F$2:F$9997,B1825)</f>
        <v>0</v>
      </c>
    </row>
    <row r="1826" spans="1:4" x14ac:dyDescent="0.2">
      <c r="A1826" s="4">
        <v>1825</v>
      </c>
      <c r="B1826" s="51" t="s">
        <v>2030</v>
      </c>
      <c r="C1826">
        <f>COUNTIF(Atleti!E$2:E$9998,A1826)</f>
        <v>0</v>
      </c>
      <c r="D1826">
        <f>COUNTIF(Arrivi!F$2:F$9997,B1826)</f>
        <v>0</v>
      </c>
    </row>
    <row r="1827" spans="1:4" x14ac:dyDescent="0.2">
      <c r="A1827" s="4">
        <v>1826</v>
      </c>
      <c r="B1827" s="51" t="s">
        <v>2031</v>
      </c>
      <c r="C1827">
        <f>COUNTIF(Atleti!E$2:E$9998,A1827)</f>
        <v>0</v>
      </c>
      <c r="D1827">
        <f>COUNTIF(Arrivi!F$2:F$9997,B1827)</f>
        <v>0</v>
      </c>
    </row>
    <row r="1828" spans="1:4" x14ac:dyDescent="0.2">
      <c r="A1828" s="4">
        <v>1827</v>
      </c>
      <c r="B1828" s="51" t="s">
        <v>2032</v>
      </c>
      <c r="C1828">
        <f>COUNTIF(Atleti!E$2:E$9998,A1828)</f>
        <v>0</v>
      </c>
      <c r="D1828">
        <f>COUNTIF(Arrivi!F$2:F$9997,B1828)</f>
        <v>0</v>
      </c>
    </row>
    <row r="1829" spans="1:4" x14ac:dyDescent="0.2">
      <c r="A1829" s="4">
        <v>1828</v>
      </c>
      <c r="B1829" s="51" t="s">
        <v>2033</v>
      </c>
      <c r="C1829">
        <f>COUNTIF(Atleti!E$2:E$9998,A1829)</f>
        <v>0</v>
      </c>
      <c r="D1829">
        <f>COUNTIF(Arrivi!F$2:F$9997,B1829)</f>
        <v>0</v>
      </c>
    </row>
    <row r="1830" spans="1:4" x14ac:dyDescent="0.2">
      <c r="A1830" s="4">
        <v>1829</v>
      </c>
      <c r="B1830" s="51" t="s">
        <v>2034</v>
      </c>
      <c r="C1830">
        <f>COUNTIF(Atleti!E$2:E$9998,A1830)</f>
        <v>0</v>
      </c>
      <c r="D1830">
        <f>COUNTIF(Arrivi!F$2:F$9997,B1830)</f>
        <v>0</v>
      </c>
    </row>
    <row r="1831" spans="1:4" x14ac:dyDescent="0.2">
      <c r="A1831" s="4">
        <v>1830</v>
      </c>
      <c r="B1831" s="51" t="s">
        <v>2035</v>
      </c>
      <c r="C1831">
        <f>COUNTIF(Atleti!E$2:E$9998,A1831)</f>
        <v>0</v>
      </c>
      <c r="D1831">
        <f>COUNTIF(Arrivi!F$2:F$9997,B1831)</f>
        <v>0</v>
      </c>
    </row>
    <row r="1832" spans="1:4" x14ac:dyDescent="0.2">
      <c r="A1832" s="4">
        <v>1831</v>
      </c>
      <c r="B1832" s="51" t="s">
        <v>2036</v>
      </c>
      <c r="C1832">
        <f>COUNTIF(Atleti!E$2:E$9998,A1832)</f>
        <v>0</v>
      </c>
      <c r="D1832">
        <f>COUNTIF(Arrivi!F$2:F$9997,B1832)</f>
        <v>0</v>
      </c>
    </row>
    <row r="1833" spans="1:4" x14ac:dyDescent="0.2">
      <c r="A1833" s="4">
        <v>1832</v>
      </c>
      <c r="B1833" s="51" t="s">
        <v>2037</v>
      </c>
      <c r="C1833">
        <f>COUNTIF(Atleti!E$2:E$9998,A1833)</f>
        <v>0</v>
      </c>
      <c r="D1833">
        <f>COUNTIF(Arrivi!F$2:F$9997,B1833)</f>
        <v>0</v>
      </c>
    </row>
    <row r="1834" spans="1:4" x14ac:dyDescent="0.2">
      <c r="A1834" s="4">
        <v>1833</v>
      </c>
      <c r="B1834" s="51" t="s">
        <v>2038</v>
      </c>
      <c r="C1834">
        <f>COUNTIF(Atleti!E$2:E$9998,A1834)</f>
        <v>0</v>
      </c>
      <c r="D1834">
        <f>COUNTIF(Arrivi!F$2:F$9997,B1834)</f>
        <v>0</v>
      </c>
    </row>
    <row r="1835" spans="1:4" x14ac:dyDescent="0.2">
      <c r="A1835" s="4">
        <v>1834</v>
      </c>
      <c r="B1835" s="51" t="s">
        <v>2039</v>
      </c>
      <c r="C1835">
        <f>COUNTIF(Atleti!E$2:E$9998,A1835)</f>
        <v>0</v>
      </c>
      <c r="D1835">
        <f>COUNTIF(Arrivi!F$2:F$9997,B1835)</f>
        <v>0</v>
      </c>
    </row>
    <row r="1836" spans="1:4" x14ac:dyDescent="0.2">
      <c r="A1836" s="4">
        <v>1835</v>
      </c>
      <c r="B1836" s="51" t="s">
        <v>2040</v>
      </c>
      <c r="C1836">
        <f>COUNTIF(Atleti!E$2:E$9998,A1836)</f>
        <v>0</v>
      </c>
      <c r="D1836">
        <f>COUNTIF(Arrivi!F$2:F$9997,B1836)</f>
        <v>0</v>
      </c>
    </row>
    <row r="1837" spans="1:4" x14ac:dyDescent="0.2">
      <c r="A1837" s="4">
        <v>1836</v>
      </c>
      <c r="B1837" s="51" t="s">
        <v>2041</v>
      </c>
      <c r="C1837">
        <f>COUNTIF(Atleti!E$2:E$9998,A1837)</f>
        <v>0</v>
      </c>
      <c r="D1837">
        <f>COUNTIF(Arrivi!F$2:F$9997,B1837)</f>
        <v>0</v>
      </c>
    </row>
    <row r="1838" spans="1:4" x14ac:dyDescent="0.2">
      <c r="A1838" s="4">
        <v>1837</v>
      </c>
      <c r="B1838" s="51" t="s">
        <v>2042</v>
      </c>
      <c r="C1838">
        <f>COUNTIF(Atleti!E$2:E$9998,A1838)</f>
        <v>0</v>
      </c>
      <c r="D1838">
        <f>COUNTIF(Arrivi!F$2:F$9997,B1838)</f>
        <v>0</v>
      </c>
    </row>
    <row r="1839" spans="1:4" x14ac:dyDescent="0.2">
      <c r="A1839" s="4">
        <v>1838</v>
      </c>
      <c r="B1839" s="51" t="s">
        <v>2043</v>
      </c>
      <c r="C1839">
        <f>COUNTIF(Atleti!E$2:E$9998,A1839)</f>
        <v>0</v>
      </c>
      <c r="D1839">
        <f>COUNTIF(Arrivi!F$2:F$9997,B1839)</f>
        <v>0</v>
      </c>
    </row>
    <row r="1840" spans="1:4" x14ac:dyDescent="0.2">
      <c r="A1840" s="4">
        <v>1839</v>
      </c>
      <c r="B1840" s="51" t="s">
        <v>2044</v>
      </c>
      <c r="C1840">
        <f>COUNTIF(Atleti!E$2:E$9998,A1840)</f>
        <v>0</v>
      </c>
      <c r="D1840">
        <f>COUNTIF(Arrivi!F$2:F$9997,B1840)</f>
        <v>0</v>
      </c>
    </row>
    <row r="1841" spans="1:4" x14ac:dyDescent="0.2">
      <c r="A1841" s="4">
        <v>1840</v>
      </c>
      <c r="B1841" s="51" t="s">
        <v>2045</v>
      </c>
      <c r="C1841">
        <f>COUNTIF(Atleti!E$2:E$9998,A1841)</f>
        <v>0</v>
      </c>
      <c r="D1841">
        <f>COUNTIF(Arrivi!F$2:F$9997,B1841)</f>
        <v>0</v>
      </c>
    </row>
    <row r="1842" spans="1:4" x14ac:dyDescent="0.2">
      <c r="A1842" s="4">
        <v>1841</v>
      </c>
      <c r="B1842" s="51" t="s">
        <v>2046</v>
      </c>
      <c r="C1842">
        <f>COUNTIF(Atleti!E$2:E$9998,A1842)</f>
        <v>0</v>
      </c>
      <c r="D1842">
        <f>COUNTIF(Arrivi!F$2:F$9997,B1842)</f>
        <v>0</v>
      </c>
    </row>
    <row r="1843" spans="1:4" x14ac:dyDescent="0.2">
      <c r="A1843" s="4">
        <v>1842</v>
      </c>
      <c r="B1843" s="51" t="s">
        <v>2047</v>
      </c>
      <c r="C1843">
        <f>COUNTIF(Atleti!E$2:E$9998,A1843)</f>
        <v>0</v>
      </c>
      <c r="D1843">
        <f>COUNTIF(Arrivi!F$2:F$9997,B1843)</f>
        <v>0</v>
      </c>
    </row>
    <row r="1844" spans="1:4" x14ac:dyDescent="0.2">
      <c r="A1844" s="4">
        <v>1843</v>
      </c>
      <c r="B1844" s="51" t="s">
        <v>2048</v>
      </c>
      <c r="C1844">
        <f>COUNTIF(Atleti!E$2:E$9998,A1844)</f>
        <v>0</v>
      </c>
      <c r="D1844">
        <f>COUNTIF(Arrivi!F$2:F$9997,B1844)</f>
        <v>0</v>
      </c>
    </row>
    <row r="1845" spans="1:4" x14ac:dyDescent="0.2">
      <c r="A1845" s="4">
        <v>1844</v>
      </c>
      <c r="B1845" s="51" t="s">
        <v>2049</v>
      </c>
      <c r="C1845">
        <f>COUNTIF(Atleti!E$2:E$9998,A1845)</f>
        <v>0</v>
      </c>
      <c r="D1845">
        <f>COUNTIF(Arrivi!F$2:F$9997,B1845)</f>
        <v>0</v>
      </c>
    </row>
    <row r="1846" spans="1:4" x14ac:dyDescent="0.2">
      <c r="A1846" s="4">
        <v>1845</v>
      </c>
      <c r="B1846" s="51" t="s">
        <v>2050</v>
      </c>
      <c r="C1846">
        <f>COUNTIF(Atleti!E$2:E$9998,A1846)</f>
        <v>0</v>
      </c>
      <c r="D1846">
        <f>COUNTIF(Arrivi!F$2:F$9997,B1846)</f>
        <v>0</v>
      </c>
    </row>
    <row r="1847" spans="1:4" x14ac:dyDescent="0.2">
      <c r="A1847" s="4">
        <v>1846</v>
      </c>
      <c r="B1847" s="51" t="s">
        <v>2051</v>
      </c>
      <c r="C1847">
        <f>COUNTIF(Atleti!E$2:E$9998,A1847)</f>
        <v>0</v>
      </c>
      <c r="D1847">
        <f>COUNTIF(Arrivi!F$2:F$9997,B1847)</f>
        <v>0</v>
      </c>
    </row>
    <row r="1848" spans="1:4" x14ac:dyDescent="0.2">
      <c r="A1848" s="4">
        <v>1847</v>
      </c>
      <c r="B1848" s="51" t="s">
        <v>2052</v>
      </c>
      <c r="C1848">
        <f>COUNTIF(Atleti!E$2:E$9998,A1848)</f>
        <v>0</v>
      </c>
      <c r="D1848">
        <f>COUNTIF(Arrivi!F$2:F$9997,B1848)</f>
        <v>0</v>
      </c>
    </row>
    <row r="1849" spans="1:4" x14ac:dyDescent="0.2">
      <c r="A1849" s="4">
        <v>1848</v>
      </c>
      <c r="B1849" s="51" t="s">
        <v>2053</v>
      </c>
      <c r="C1849">
        <f>COUNTIF(Atleti!E$2:E$9998,A1849)</f>
        <v>0</v>
      </c>
      <c r="D1849">
        <f>COUNTIF(Arrivi!F$2:F$9997,B1849)</f>
        <v>0</v>
      </c>
    </row>
    <row r="1850" spans="1:4" x14ac:dyDescent="0.2">
      <c r="A1850" s="4">
        <v>1849</v>
      </c>
      <c r="B1850" s="51" t="s">
        <v>2054</v>
      </c>
      <c r="C1850">
        <f>COUNTIF(Atleti!E$2:E$9998,A1850)</f>
        <v>0</v>
      </c>
      <c r="D1850">
        <f>COUNTIF(Arrivi!F$2:F$9997,B1850)</f>
        <v>0</v>
      </c>
    </row>
    <row r="1851" spans="1:4" x14ac:dyDescent="0.2">
      <c r="A1851" s="4">
        <v>1850</v>
      </c>
      <c r="B1851" s="51" t="s">
        <v>2055</v>
      </c>
      <c r="C1851">
        <f>COUNTIF(Atleti!E$2:E$9998,A1851)</f>
        <v>0</v>
      </c>
      <c r="D1851">
        <f>COUNTIF(Arrivi!F$2:F$9997,B1851)</f>
        <v>0</v>
      </c>
    </row>
    <row r="1852" spans="1:4" x14ac:dyDescent="0.2">
      <c r="A1852" s="4">
        <v>1851</v>
      </c>
      <c r="B1852" s="51" t="s">
        <v>2056</v>
      </c>
      <c r="C1852">
        <f>COUNTIF(Atleti!E$2:E$9998,A1852)</f>
        <v>0</v>
      </c>
      <c r="D1852">
        <f>COUNTIF(Arrivi!F$2:F$9997,B1852)</f>
        <v>0</v>
      </c>
    </row>
    <row r="1853" spans="1:4" x14ac:dyDescent="0.2">
      <c r="A1853" s="4">
        <v>1852</v>
      </c>
      <c r="B1853" s="51" t="s">
        <v>2057</v>
      </c>
      <c r="C1853">
        <f>COUNTIF(Atleti!E$2:E$9998,A1853)</f>
        <v>0</v>
      </c>
      <c r="D1853">
        <f>COUNTIF(Arrivi!F$2:F$9997,B1853)</f>
        <v>0</v>
      </c>
    </row>
    <row r="1854" spans="1:4" x14ac:dyDescent="0.2">
      <c r="A1854" s="4">
        <v>1853</v>
      </c>
      <c r="B1854" s="51" t="s">
        <v>2058</v>
      </c>
      <c r="C1854">
        <f>COUNTIF(Atleti!E$2:E$9998,A1854)</f>
        <v>0</v>
      </c>
      <c r="D1854">
        <f>COUNTIF(Arrivi!F$2:F$9997,B1854)</f>
        <v>0</v>
      </c>
    </row>
    <row r="1855" spans="1:4" x14ac:dyDescent="0.2">
      <c r="A1855" s="4">
        <v>1854</v>
      </c>
      <c r="B1855" s="51" t="s">
        <v>2059</v>
      </c>
      <c r="C1855">
        <f>COUNTIF(Atleti!E$2:E$9998,A1855)</f>
        <v>0</v>
      </c>
      <c r="D1855">
        <f>COUNTIF(Arrivi!F$2:F$9997,B1855)</f>
        <v>0</v>
      </c>
    </row>
    <row r="1856" spans="1:4" x14ac:dyDescent="0.2">
      <c r="A1856" s="4">
        <v>1855</v>
      </c>
      <c r="B1856" s="51" t="s">
        <v>2060</v>
      </c>
      <c r="C1856">
        <f>COUNTIF(Atleti!E$2:E$9998,A1856)</f>
        <v>0</v>
      </c>
      <c r="D1856">
        <f>COUNTIF(Arrivi!F$2:F$9997,B1856)</f>
        <v>0</v>
      </c>
    </row>
    <row r="1857" spans="1:4" x14ac:dyDescent="0.2">
      <c r="A1857" s="4">
        <v>1856</v>
      </c>
      <c r="B1857" s="51" t="s">
        <v>2061</v>
      </c>
      <c r="C1857">
        <f>COUNTIF(Atleti!E$2:E$9998,A1857)</f>
        <v>0</v>
      </c>
      <c r="D1857">
        <f>COUNTIF(Arrivi!F$2:F$9997,B1857)</f>
        <v>0</v>
      </c>
    </row>
    <row r="1858" spans="1:4" x14ac:dyDescent="0.2">
      <c r="A1858" s="4">
        <v>1857</v>
      </c>
      <c r="B1858" s="51" t="s">
        <v>2062</v>
      </c>
      <c r="C1858">
        <f>COUNTIF(Atleti!E$2:E$9998,A1858)</f>
        <v>0</v>
      </c>
      <c r="D1858">
        <f>COUNTIF(Arrivi!F$2:F$9997,B1858)</f>
        <v>0</v>
      </c>
    </row>
    <row r="1859" spans="1:4" x14ac:dyDescent="0.2">
      <c r="A1859" s="4">
        <v>1858</v>
      </c>
      <c r="B1859" s="51" t="s">
        <v>2063</v>
      </c>
      <c r="C1859">
        <f>COUNTIF(Atleti!E$2:E$9998,A1859)</f>
        <v>0</v>
      </c>
      <c r="D1859">
        <f>COUNTIF(Arrivi!F$2:F$9997,B1859)</f>
        <v>0</v>
      </c>
    </row>
    <row r="1860" spans="1:4" x14ac:dyDescent="0.2">
      <c r="A1860" s="4">
        <v>1859</v>
      </c>
      <c r="B1860" s="51" t="s">
        <v>2064</v>
      </c>
      <c r="C1860">
        <f>COUNTIF(Atleti!E$2:E$9998,A1860)</f>
        <v>0</v>
      </c>
      <c r="D1860">
        <f>COUNTIF(Arrivi!F$2:F$9997,B1860)</f>
        <v>0</v>
      </c>
    </row>
    <row r="1861" spans="1:4" x14ac:dyDescent="0.2">
      <c r="A1861" s="4">
        <v>1860</v>
      </c>
      <c r="B1861" s="51" t="s">
        <v>2065</v>
      </c>
      <c r="C1861">
        <f>COUNTIF(Atleti!E$2:E$9998,A1861)</f>
        <v>0</v>
      </c>
      <c r="D1861">
        <f>COUNTIF(Arrivi!F$2:F$9997,B1861)</f>
        <v>0</v>
      </c>
    </row>
    <row r="1862" spans="1:4" x14ac:dyDescent="0.2">
      <c r="A1862" s="4">
        <v>1861</v>
      </c>
      <c r="B1862" s="51" t="s">
        <v>2066</v>
      </c>
      <c r="C1862">
        <f>COUNTIF(Atleti!E$2:E$9998,A1862)</f>
        <v>0</v>
      </c>
      <c r="D1862">
        <f>COUNTIF(Arrivi!F$2:F$9997,B1862)</f>
        <v>0</v>
      </c>
    </row>
    <row r="1863" spans="1:4" x14ac:dyDescent="0.2">
      <c r="A1863" s="4">
        <v>1862</v>
      </c>
      <c r="B1863" s="51" t="s">
        <v>2067</v>
      </c>
      <c r="C1863">
        <f>COUNTIF(Atleti!E$2:E$9998,A1863)</f>
        <v>0</v>
      </c>
      <c r="D1863">
        <f>COUNTIF(Arrivi!F$2:F$9997,B1863)</f>
        <v>0</v>
      </c>
    </row>
    <row r="1864" spans="1:4" x14ac:dyDescent="0.2">
      <c r="A1864" s="4">
        <v>1863</v>
      </c>
      <c r="B1864" s="51" t="s">
        <v>2068</v>
      </c>
      <c r="C1864">
        <f>COUNTIF(Atleti!E$2:E$9998,A1864)</f>
        <v>0</v>
      </c>
      <c r="D1864">
        <f>COUNTIF(Arrivi!F$2:F$9997,B1864)</f>
        <v>0</v>
      </c>
    </row>
    <row r="1865" spans="1:4" x14ac:dyDescent="0.2">
      <c r="A1865" s="4">
        <v>1864</v>
      </c>
      <c r="B1865" s="51" t="s">
        <v>2069</v>
      </c>
      <c r="C1865">
        <f>COUNTIF(Atleti!E$2:E$9998,A1865)</f>
        <v>0</v>
      </c>
      <c r="D1865">
        <f>COUNTIF(Arrivi!F$2:F$9997,B1865)</f>
        <v>0</v>
      </c>
    </row>
    <row r="1866" spans="1:4" x14ac:dyDescent="0.2">
      <c r="A1866" s="4">
        <v>1865</v>
      </c>
      <c r="B1866" s="51" t="s">
        <v>2070</v>
      </c>
      <c r="C1866">
        <f>COUNTIF(Atleti!E$2:E$9998,A1866)</f>
        <v>0</v>
      </c>
      <c r="D1866">
        <f>COUNTIF(Arrivi!F$2:F$9997,B1866)</f>
        <v>0</v>
      </c>
    </row>
    <row r="1867" spans="1:4" x14ac:dyDescent="0.2">
      <c r="A1867" s="4">
        <v>1866</v>
      </c>
      <c r="B1867" s="51" t="s">
        <v>2071</v>
      </c>
      <c r="C1867">
        <f>COUNTIF(Atleti!E$2:E$9998,A1867)</f>
        <v>0</v>
      </c>
      <c r="D1867">
        <f>COUNTIF(Arrivi!F$2:F$9997,B1867)</f>
        <v>0</v>
      </c>
    </row>
    <row r="1868" spans="1:4" x14ac:dyDescent="0.2">
      <c r="A1868" s="4">
        <v>1867</v>
      </c>
      <c r="B1868" s="51" t="s">
        <v>2072</v>
      </c>
      <c r="C1868">
        <f>COUNTIF(Atleti!E$2:E$9998,A1868)</f>
        <v>0</v>
      </c>
      <c r="D1868">
        <f>COUNTIF(Arrivi!F$2:F$9997,B1868)</f>
        <v>0</v>
      </c>
    </row>
    <row r="1869" spans="1:4" x14ac:dyDescent="0.2">
      <c r="A1869" s="4">
        <v>1868</v>
      </c>
      <c r="B1869" s="51" t="s">
        <v>2073</v>
      </c>
      <c r="C1869">
        <f>COUNTIF(Atleti!E$2:E$9998,A1869)</f>
        <v>4</v>
      </c>
      <c r="D1869">
        <f>COUNTIF(Arrivi!F$2:F$9997,B1869)</f>
        <v>3</v>
      </c>
    </row>
    <row r="1870" spans="1:4" x14ac:dyDescent="0.2">
      <c r="A1870" s="4">
        <v>1869</v>
      </c>
      <c r="B1870" s="51" t="s">
        <v>2074</v>
      </c>
      <c r="C1870">
        <f>COUNTIF(Atleti!E$2:E$9998,A1870)</f>
        <v>0</v>
      </c>
      <c r="D1870">
        <f>COUNTIF(Arrivi!F$2:F$9997,B1870)</f>
        <v>0</v>
      </c>
    </row>
    <row r="1871" spans="1:4" x14ac:dyDescent="0.2">
      <c r="A1871" s="4">
        <v>1870</v>
      </c>
      <c r="B1871" s="51" t="s">
        <v>2075</v>
      </c>
      <c r="C1871">
        <f>COUNTIF(Atleti!E$2:E$9998,A1871)</f>
        <v>0</v>
      </c>
      <c r="D1871">
        <f>COUNTIF(Arrivi!F$2:F$9997,B1871)</f>
        <v>0</v>
      </c>
    </row>
    <row r="1872" spans="1:4" x14ac:dyDescent="0.2">
      <c r="A1872" s="4">
        <v>1871</v>
      </c>
      <c r="B1872" s="51" t="s">
        <v>2076</v>
      </c>
      <c r="C1872">
        <f>COUNTIF(Atleti!E$2:E$9998,A1872)</f>
        <v>0</v>
      </c>
      <c r="D1872">
        <f>COUNTIF(Arrivi!F$2:F$9997,B1872)</f>
        <v>0</v>
      </c>
    </row>
    <row r="1873" spans="1:4" x14ac:dyDescent="0.2">
      <c r="A1873" s="4">
        <v>1872</v>
      </c>
      <c r="B1873" s="51" t="s">
        <v>2077</v>
      </c>
      <c r="C1873">
        <f>COUNTIF(Atleti!E$2:E$9998,A1873)</f>
        <v>0</v>
      </c>
      <c r="D1873">
        <f>COUNTIF(Arrivi!F$2:F$9997,B1873)</f>
        <v>0</v>
      </c>
    </row>
    <row r="1874" spans="1:4" x14ac:dyDescent="0.2">
      <c r="A1874" s="4">
        <v>1873</v>
      </c>
      <c r="B1874" s="51" t="s">
        <v>2078</v>
      </c>
      <c r="C1874">
        <f>COUNTIF(Atleti!E$2:E$9998,A1874)</f>
        <v>0</v>
      </c>
      <c r="D1874">
        <f>COUNTIF(Arrivi!F$2:F$9997,B1874)</f>
        <v>0</v>
      </c>
    </row>
    <row r="1875" spans="1:4" x14ac:dyDescent="0.2">
      <c r="A1875" s="4">
        <v>1874</v>
      </c>
      <c r="B1875" s="51" t="s">
        <v>2079</v>
      </c>
      <c r="C1875">
        <f>COUNTIF(Atleti!E$2:E$9998,A1875)</f>
        <v>0</v>
      </c>
      <c r="D1875">
        <f>COUNTIF(Arrivi!F$2:F$9997,B1875)</f>
        <v>0</v>
      </c>
    </row>
    <row r="1876" spans="1:4" x14ac:dyDescent="0.2">
      <c r="A1876" s="4">
        <v>1875</v>
      </c>
      <c r="B1876" s="51" t="s">
        <v>2080</v>
      </c>
      <c r="C1876">
        <f>COUNTIF(Atleti!E$2:E$9998,A1876)</f>
        <v>0</v>
      </c>
      <c r="D1876">
        <f>COUNTIF(Arrivi!F$2:F$9997,B1876)</f>
        <v>0</v>
      </c>
    </row>
    <row r="1877" spans="1:4" x14ac:dyDescent="0.2">
      <c r="A1877" s="4">
        <v>1876</v>
      </c>
      <c r="B1877" s="51" t="s">
        <v>2081</v>
      </c>
      <c r="C1877">
        <f>COUNTIF(Atleti!E$2:E$9998,A1877)</f>
        <v>0</v>
      </c>
      <c r="D1877">
        <f>COUNTIF(Arrivi!F$2:F$9997,B1877)</f>
        <v>0</v>
      </c>
    </row>
    <row r="1878" spans="1:4" x14ac:dyDescent="0.2">
      <c r="A1878" s="4">
        <v>1877</v>
      </c>
      <c r="B1878" s="51" t="s">
        <v>2082</v>
      </c>
      <c r="C1878">
        <f>COUNTIF(Atleti!E$2:E$9998,A1878)</f>
        <v>0</v>
      </c>
      <c r="D1878">
        <f>COUNTIF(Arrivi!F$2:F$9997,B1878)</f>
        <v>0</v>
      </c>
    </row>
    <row r="1879" spans="1:4" x14ac:dyDescent="0.2">
      <c r="A1879" s="4">
        <v>1878</v>
      </c>
      <c r="B1879" s="51" t="s">
        <v>2083</v>
      </c>
      <c r="C1879">
        <f>COUNTIF(Atleti!E$2:E$9998,A1879)</f>
        <v>0</v>
      </c>
      <c r="D1879">
        <f>COUNTIF(Arrivi!F$2:F$9997,B1879)</f>
        <v>0</v>
      </c>
    </row>
    <row r="1880" spans="1:4" x14ac:dyDescent="0.2">
      <c r="A1880" s="4">
        <v>1879</v>
      </c>
      <c r="B1880" s="51" t="s">
        <v>2084</v>
      </c>
      <c r="C1880">
        <f>COUNTIF(Atleti!E$2:E$9998,A1880)</f>
        <v>0</v>
      </c>
      <c r="D1880">
        <f>COUNTIF(Arrivi!F$2:F$9997,B1880)</f>
        <v>0</v>
      </c>
    </row>
    <row r="1881" spans="1:4" x14ac:dyDescent="0.2">
      <c r="A1881" s="4">
        <v>1880</v>
      </c>
      <c r="B1881" s="51" t="s">
        <v>2085</v>
      </c>
      <c r="C1881">
        <f>COUNTIF(Atleti!E$2:E$9998,A1881)</f>
        <v>0</v>
      </c>
      <c r="D1881">
        <f>COUNTIF(Arrivi!F$2:F$9997,B1881)</f>
        <v>0</v>
      </c>
    </row>
    <row r="1882" spans="1:4" x14ac:dyDescent="0.2">
      <c r="A1882" s="4">
        <v>1881</v>
      </c>
      <c r="B1882" s="51" t="s">
        <v>2086</v>
      </c>
      <c r="C1882">
        <f>COUNTIF(Atleti!E$2:E$9998,A1882)</f>
        <v>0</v>
      </c>
      <c r="D1882">
        <f>COUNTIF(Arrivi!F$2:F$9997,B1882)</f>
        <v>0</v>
      </c>
    </row>
    <row r="1883" spans="1:4" x14ac:dyDescent="0.2">
      <c r="A1883" s="4">
        <v>1882</v>
      </c>
      <c r="B1883" s="51" t="s">
        <v>2087</v>
      </c>
      <c r="C1883">
        <f>COUNTIF(Atleti!E$2:E$9998,A1883)</f>
        <v>0</v>
      </c>
      <c r="D1883">
        <f>COUNTIF(Arrivi!F$2:F$9997,B1883)</f>
        <v>0</v>
      </c>
    </row>
    <row r="1884" spans="1:4" x14ac:dyDescent="0.2">
      <c r="A1884" s="4">
        <v>1883</v>
      </c>
      <c r="B1884" s="51" t="s">
        <v>2088</v>
      </c>
      <c r="C1884">
        <f>COUNTIF(Atleti!E$2:E$9998,A1884)</f>
        <v>0</v>
      </c>
      <c r="D1884">
        <f>COUNTIF(Arrivi!F$2:F$9997,B1884)</f>
        <v>0</v>
      </c>
    </row>
    <row r="1885" spans="1:4" x14ac:dyDescent="0.2">
      <c r="A1885" s="4">
        <v>1884</v>
      </c>
      <c r="B1885" s="51" t="s">
        <v>2089</v>
      </c>
      <c r="C1885">
        <f>COUNTIF(Atleti!E$2:E$9998,A1885)</f>
        <v>0</v>
      </c>
      <c r="D1885">
        <f>COUNTIF(Arrivi!F$2:F$9997,B1885)</f>
        <v>0</v>
      </c>
    </row>
    <row r="1886" spans="1:4" x14ac:dyDescent="0.2">
      <c r="A1886" s="4">
        <v>1885</v>
      </c>
      <c r="B1886" s="51" t="s">
        <v>2090</v>
      </c>
      <c r="C1886">
        <f>COUNTIF(Atleti!E$2:E$9998,A1886)</f>
        <v>0</v>
      </c>
      <c r="D1886">
        <f>COUNTIF(Arrivi!F$2:F$9997,B1886)</f>
        <v>0</v>
      </c>
    </row>
    <row r="1887" spans="1:4" x14ac:dyDescent="0.2">
      <c r="A1887" s="4">
        <v>1886</v>
      </c>
      <c r="B1887" s="51" t="s">
        <v>2091</v>
      </c>
      <c r="C1887">
        <f>COUNTIF(Atleti!E$2:E$9998,A1887)</f>
        <v>0</v>
      </c>
      <c r="D1887">
        <f>COUNTIF(Arrivi!F$2:F$9997,B1887)</f>
        <v>0</v>
      </c>
    </row>
    <row r="1888" spans="1:4" x14ac:dyDescent="0.2">
      <c r="A1888" s="4">
        <v>1887</v>
      </c>
      <c r="B1888" s="51" t="s">
        <v>2092</v>
      </c>
      <c r="C1888">
        <f>COUNTIF(Atleti!E$2:E$9998,A1888)</f>
        <v>0</v>
      </c>
      <c r="D1888">
        <f>COUNTIF(Arrivi!F$2:F$9997,B1888)</f>
        <v>0</v>
      </c>
    </row>
    <row r="1889" spans="1:4" x14ac:dyDescent="0.2">
      <c r="A1889" s="4">
        <v>1888</v>
      </c>
      <c r="B1889" s="51" t="s">
        <v>2093</v>
      </c>
      <c r="C1889">
        <f>COUNTIF(Atleti!E$2:E$9998,A1889)</f>
        <v>0</v>
      </c>
      <c r="D1889">
        <f>COUNTIF(Arrivi!F$2:F$9997,B1889)</f>
        <v>0</v>
      </c>
    </row>
    <row r="1890" spans="1:4" x14ac:dyDescent="0.2">
      <c r="A1890" s="4">
        <v>1889</v>
      </c>
      <c r="B1890" s="51" t="s">
        <v>2094</v>
      </c>
      <c r="C1890">
        <f>COUNTIF(Atleti!E$2:E$9998,A1890)</f>
        <v>0</v>
      </c>
      <c r="D1890">
        <f>COUNTIF(Arrivi!F$2:F$9997,B1890)</f>
        <v>0</v>
      </c>
    </row>
    <row r="1891" spans="1:4" x14ac:dyDescent="0.2">
      <c r="A1891" s="4">
        <v>1890</v>
      </c>
      <c r="B1891" s="51" t="s">
        <v>2095</v>
      </c>
      <c r="C1891">
        <f>COUNTIF(Atleti!E$2:E$9998,A1891)</f>
        <v>0</v>
      </c>
      <c r="D1891">
        <f>COUNTIF(Arrivi!F$2:F$9997,B1891)</f>
        <v>0</v>
      </c>
    </row>
    <row r="1892" spans="1:4" x14ac:dyDescent="0.2">
      <c r="A1892" s="4">
        <v>1891</v>
      </c>
      <c r="B1892" s="51" t="s">
        <v>2096</v>
      </c>
      <c r="C1892">
        <f>COUNTIF(Atleti!E$2:E$9998,A1892)</f>
        <v>0</v>
      </c>
      <c r="D1892">
        <f>COUNTIF(Arrivi!F$2:F$9997,B1892)</f>
        <v>0</v>
      </c>
    </row>
    <row r="1893" spans="1:4" x14ac:dyDescent="0.2">
      <c r="A1893" s="4">
        <v>1892</v>
      </c>
      <c r="B1893" s="51" t="s">
        <v>2097</v>
      </c>
      <c r="C1893">
        <f>COUNTIF(Atleti!E$2:E$9998,A1893)</f>
        <v>0</v>
      </c>
      <c r="D1893">
        <f>COUNTIF(Arrivi!F$2:F$9997,B1893)</f>
        <v>0</v>
      </c>
    </row>
    <row r="1894" spans="1:4" x14ac:dyDescent="0.2">
      <c r="A1894" s="4">
        <v>1893</v>
      </c>
      <c r="B1894" s="51" t="s">
        <v>2098</v>
      </c>
      <c r="C1894">
        <f>COUNTIF(Atleti!E$2:E$9998,A1894)</f>
        <v>0</v>
      </c>
      <c r="D1894">
        <f>COUNTIF(Arrivi!F$2:F$9997,B1894)</f>
        <v>0</v>
      </c>
    </row>
    <row r="1895" spans="1:4" x14ac:dyDescent="0.2">
      <c r="A1895" s="4">
        <v>1894</v>
      </c>
      <c r="B1895" s="51" t="s">
        <v>2099</v>
      </c>
      <c r="C1895">
        <f>COUNTIF(Atleti!E$2:E$9998,A1895)</f>
        <v>0</v>
      </c>
      <c r="D1895">
        <f>COUNTIF(Arrivi!F$2:F$9997,B1895)</f>
        <v>0</v>
      </c>
    </row>
    <row r="1896" spans="1:4" x14ac:dyDescent="0.2">
      <c r="A1896" s="4">
        <v>1895</v>
      </c>
      <c r="B1896" s="51" t="s">
        <v>2100</v>
      </c>
      <c r="C1896">
        <f>COUNTIF(Atleti!E$2:E$9998,A1896)</f>
        <v>0</v>
      </c>
      <c r="D1896">
        <f>COUNTIF(Arrivi!F$2:F$9997,B1896)</f>
        <v>0</v>
      </c>
    </row>
    <row r="1897" spans="1:4" x14ac:dyDescent="0.2">
      <c r="A1897" s="4">
        <v>1896</v>
      </c>
      <c r="B1897" s="51" t="s">
        <v>2101</v>
      </c>
      <c r="C1897">
        <f>COUNTIF(Atleti!E$2:E$9998,A1897)</f>
        <v>0</v>
      </c>
      <c r="D1897">
        <f>COUNTIF(Arrivi!F$2:F$9997,B1897)</f>
        <v>0</v>
      </c>
    </row>
    <row r="1898" spans="1:4" x14ac:dyDescent="0.2">
      <c r="A1898" s="4">
        <v>1897</v>
      </c>
      <c r="B1898" s="51" t="s">
        <v>2102</v>
      </c>
      <c r="C1898">
        <f>COUNTIF(Atleti!E$2:E$9998,A1898)</f>
        <v>0</v>
      </c>
      <c r="D1898">
        <f>COUNTIF(Arrivi!F$2:F$9997,B1898)</f>
        <v>0</v>
      </c>
    </row>
    <row r="1899" spans="1:4" x14ac:dyDescent="0.2">
      <c r="A1899" s="4">
        <v>1898</v>
      </c>
      <c r="B1899" s="51" t="s">
        <v>2103</v>
      </c>
      <c r="C1899">
        <f>COUNTIF(Atleti!E$2:E$9998,A1899)</f>
        <v>0</v>
      </c>
      <c r="D1899">
        <f>COUNTIF(Arrivi!F$2:F$9997,B1899)</f>
        <v>0</v>
      </c>
    </row>
    <row r="1900" spans="1:4" x14ac:dyDescent="0.2">
      <c r="A1900" s="4">
        <v>1899</v>
      </c>
      <c r="B1900" s="51" t="s">
        <v>2104</v>
      </c>
      <c r="C1900">
        <f>COUNTIF(Atleti!E$2:E$9998,A1900)</f>
        <v>0</v>
      </c>
      <c r="D1900">
        <f>COUNTIF(Arrivi!F$2:F$9997,B1900)</f>
        <v>0</v>
      </c>
    </row>
    <row r="1901" spans="1:4" x14ac:dyDescent="0.2">
      <c r="A1901" s="4">
        <v>1900</v>
      </c>
      <c r="B1901" s="51" t="s">
        <v>2105</v>
      </c>
      <c r="C1901">
        <f>COUNTIF(Atleti!E$2:E$9998,A1901)</f>
        <v>0</v>
      </c>
      <c r="D1901">
        <f>COUNTIF(Arrivi!F$2:F$9997,B1901)</f>
        <v>0</v>
      </c>
    </row>
    <row r="1902" spans="1:4" x14ac:dyDescent="0.2">
      <c r="A1902" s="4">
        <v>1901</v>
      </c>
      <c r="B1902" s="51" t="s">
        <v>2106</v>
      </c>
      <c r="C1902">
        <f>COUNTIF(Atleti!E$2:E$9998,A1902)</f>
        <v>0</v>
      </c>
      <c r="D1902">
        <f>COUNTIF(Arrivi!F$2:F$9997,B1902)</f>
        <v>0</v>
      </c>
    </row>
    <row r="1903" spans="1:4" x14ac:dyDescent="0.2">
      <c r="A1903" s="4">
        <v>1902</v>
      </c>
      <c r="B1903" s="51" t="s">
        <v>2107</v>
      </c>
      <c r="C1903">
        <f>COUNTIF(Atleti!E$2:E$9998,A1903)</f>
        <v>0</v>
      </c>
      <c r="D1903">
        <f>COUNTIF(Arrivi!F$2:F$9997,B1903)</f>
        <v>0</v>
      </c>
    </row>
    <row r="1904" spans="1:4" x14ac:dyDescent="0.2">
      <c r="A1904" s="4">
        <v>1903</v>
      </c>
      <c r="B1904" s="51" t="s">
        <v>2108</v>
      </c>
      <c r="C1904">
        <f>COUNTIF(Atleti!E$2:E$9998,A1904)</f>
        <v>0</v>
      </c>
      <c r="D1904">
        <f>COUNTIF(Arrivi!F$2:F$9997,B1904)</f>
        <v>0</v>
      </c>
    </row>
    <row r="1905" spans="1:4" x14ac:dyDescent="0.2">
      <c r="A1905" s="4">
        <v>1904</v>
      </c>
      <c r="B1905" s="51" t="s">
        <v>2109</v>
      </c>
      <c r="C1905">
        <f>COUNTIF(Atleti!E$2:E$9998,A1905)</f>
        <v>0</v>
      </c>
      <c r="D1905">
        <f>COUNTIF(Arrivi!F$2:F$9997,B1905)</f>
        <v>0</v>
      </c>
    </row>
    <row r="1906" spans="1:4" x14ac:dyDescent="0.2">
      <c r="A1906" s="4">
        <v>1905</v>
      </c>
      <c r="B1906" s="51" t="s">
        <v>2110</v>
      </c>
      <c r="C1906">
        <f>COUNTIF(Atleti!E$2:E$9998,A1906)</f>
        <v>0</v>
      </c>
      <c r="D1906">
        <f>COUNTIF(Arrivi!F$2:F$9997,B1906)</f>
        <v>0</v>
      </c>
    </row>
    <row r="1907" spans="1:4" x14ac:dyDescent="0.2">
      <c r="A1907" s="4">
        <v>1906</v>
      </c>
      <c r="B1907" s="51" t="s">
        <v>2111</v>
      </c>
      <c r="C1907">
        <f>COUNTIF(Atleti!E$2:E$9998,A1907)</f>
        <v>0</v>
      </c>
      <c r="D1907">
        <f>COUNTIF(Arrivi!F$2:F$9997,B1907)</f>
        <v>0</v>
      </c>
    </row>
    <row r="1908" spans="1:4" x14ac:dyDescent="0.2">
      <c r="A1908" s="4">
        <v>1907</v>
      </c>
      <c r="B1908" s="51" t="s">
        <v>2112</v>
      </c>
      <c r="C1908">
        <f>COUNTIF(Atleti!E$2:E$9998,A1908)</f>
        <v>0</v>
      </c>
      <c r="D1908">
        <f>COUNTIF(Arrivi!F$2:F$9997,B1908)</f>
        <v>0</v>
      </c>
    </row>
    <row r="1909" spans="1:4" x14ac:dyDescent="0.2">
      <c r="A1909" s="4">
        <v>1908</v>
      </c>
      <c r="B1909" s="51" t="s">
        <v>2113</v>
      </c>
      <c r="C1909">
        <f>COUNTIF(Atleti!E$2:E$9998,A1909)</f>
        <v>0</v>
      </c>
      <c r="D1909">
        <f>COUNTIF(Arrivi!F$2:F$9997,B1909)</f>
        <v>0</v>
      </c>
    </row>
    <row r="1910" spans="1:4" x14ac:dyDescent="0.2">
      <c r="A1910" s="4">
        <v>1909</v>
      </c>
      <c r="B1910" s="51" t="s">
        <v>2114</v>
      </c>
      <c r="C1910">
        <f>COUNTIF(Atleti!E$2:E$9998,A1910)</f>
        <v>0</v>
      </c>
      <c r="D1910">
        <f>COUNTIF(Arrivi!F$2:F$9997,B1910)</f>
        <v>0</v>
      </c>
    </row>
    <row r="1911" spans="1:4" x14ac:dyDescent="0.2">
      <c r="A1911" s="4">
        <v>1910</v>
      </c>
      <c r="B1911" s="51" t="s">
        <v>2115</v>
      </c>
      <c r="C1911">
        <f>COUNTIF(Atleti!E$2:E$9998,A1911)</f>
        <v>0</v>
      </c>
      <c r="D1911">
        <f>COUNTIF(Arrivi!F$2:F$9997,B1911)</f>
        <v>0</v>
      </c>
    </row>
    <row r="1912" spans="1:4" x14ac:dyDescent="0.2">
      <c r="A1912" s="4">
        <v>1911</v>
      </c>
      <c r="B1912" s="51" t="s">
        <v>2116</v>
      </c>
      <c r="C1912">
        <f>COUNTIF(Atleti!E$2:E$9998,A1912)</f>
        <v>0</v>
      </c>
      <c r="D1912">
        <f>COUNTIF(Arrivi!F$2:F$9997,B1912)</f>
        <v>0</v>
      </c>
    </row>
    <row r="1913" spans="1:4" x14ac:dyDescent="0.2">
      <c r="A1913" s="4">
        <v>1912</v>
      </c>
      <c r="B1913" s="51" t="s">
        <v>2117</v>
      </c>
      <c r="C1913">
        <f>COUNTIF(Atleti!E$2:E$9998,A1913)</f>
        <v>0</v>
      </c>
      <c r="D1913">
        <f>COUNTIF(Arrivi!F$2:F$9997,B1913)</f>
        <v>0</v>
      </c>
    </row>
    <row r="1914" spans="1:4" x14ac:dyDescent="0.2">
      <c r="A1914" s="4">
        <v>1913</v>
      </c>
      <c r="B1914" s="51" t="s">
        <v>2118</v>
      </c>
      <c r="C1914">
        <f>COUNTIF(Atleti!E$2:E$9998,A1914)</f>
        <v>0</v>
      </c>
      <c r="D1914">
        <f>COUNTIF(Arrivi!F$2:F$9997,B1914)</f>
        <v>0</v>
      </c>
    </row>
    <row r="1915" spans="1:4" x14ac:dyDescent="0.2">
      <c r="A1915" s="4">
        <v>1914</v>
      </c>
      <c r="B1915" s="51" t="s">
        <v>2119</v>
      </c>
      <c r="C1915">
        <f>COUNTIF(Atleti!E$2:E$9998,A1915)</f>
        <v>0</v>
      </c>
      <c r="D1915">
        <f>COUNTIF(Arrivi!F$2:F$9997,B1915)</f>
        <v>0</v>
      </c>
    </row>
    <row r="1916" spans="1:4" x14ac:dyDescent="0.2">
      <c r="A1916" s="4">
        <v>1915</v>
      </c>
      <c r="B1916" s="51" t="s">
        <v>2120</v>
      </c>
      <c r="C1916">
        <f>COUNTIF(Atleti!E$2:E$9998,A1916)</f>
        <v>0</v>
      </c>
      <c r="D1916">
        <f>COUNTIF(Arrivi!F$2:F$9997,B1916)</f>
        <v>0</v>
      </c>
    </row>
    <row r="1917" spans="1:4" x14ac:dyDescent="0.2">
      <c r="A1917" s="4">
        <v>1916</v>
      </c>
      <c r="B1917" s="51" t="s">
        <v>2121</v>
      </c>
      <c r="C1917">
        <f>COUNTIF(Atleti!E$2:E$9998,A1917)</f>
        <v>0</v>
      </c>
      <c r="D1917">
        <f>COUNTIF(Arrivi!F$2:F$9997,B1917)</f>
        <v>0</v>
      </c>
    </row>
    <row r="1918" spans="1:4" x14ac:dyDescent="0.2">
      <c r="A1918" s="4">
        <v>1917</v>
      </c>
      <c r="B1918" s="51" t="s">
        <v>2122</v>
      </c>
      <c r="C1918">
        <f>COUNTIF(Atleti!E$2:E$9998,A1918)</f>
        <v>0</v>
      </c>
      <c r="D1918">
        <f>COUNTIF(Arrivi!F$2:F$9997,B1918)</f>
        <v>0</v>
      </c>
    </row>
    <row r="1919" spans="1:4" x14ac:dyDescent="0.2">
      <c r="A1919" s="4">
        <v>1918</v>
      </c>
      <c r="B1919" s="51" t="s">
        <v>2123</v>
      </c>
      <c r="C1919">
        <f>COUNTIF(Atleti!E$2:E$9998,A1919)</f>
        <v>4</v>
      </c>
      <c r="D1919">
        <f>COUNTIF(Arrivi!F$2:F$9997,B1919)</f>
        <v>3</v>
      </c>
    </row>
    <row r="1920" spans="1:4" x14ac:dyDescent="0.2">
      <c r="A1920" s="4">
        <v>1919</v>
      </c>
      <c r="B1920" s="51" t="s">
        <v>2124</v>
      </c>
      <c r="C1920">
        <f>COUNTIF(Atleti!E$2:E$9998,A1920)</f>
        <v>0</v>
      </c>
      <c r="D1920">
        <f>COUNTIF(Arrivi!F$2:F$9997,B1920)</f>
        <v>0</v>
      </c>
    </row>
    <row r="1921" spans="1:4" x14ac:dyDescent="0.2">
      <c r="A1921" s="4">
        <v>1920</v>
      </c>
      <c r="B1921" s="51" t="s">
        <v>2125</v>
      </c>
      <c r="C1921">
        <f>COUNTIF(Atleti!E$2:E$9998,A1921)</f>
        <v>0</v>
      </c>
      <c r="D1921">
        <f>COUNTIF(Arrivi!F$2:F$9997,B1921)</f>
        <v>0</v>
      </c>
    </row>
    <row r="1922" spans="1:4" x14ac:dyDescent="0.2">
      <c r="A1922" s="4">
        <v>1921</v>
      </c>
      <c r="B1922" s="51" t="s">
        <v>2126</v>
      </c>
      <c r="C1922">
        <f>COUNTIF(Atleti!E$2:E$9998,A1922)</f>
        <v>0</v>
      </c>
      <c r="D1922">
        <f>COUNTIF(Arrivi!F$2:F$9997,B1922)</f>
        <v>0</v>
      </c>
    </row>
    <row r="1923" spans="1:4" x14ac:dyDescent="0.2">
      <c r="A1923" s="4">
        <v>1922</v>
      </c>
      <c r="B1923" s="51" t="s">
        <v>2127</v>
      </c>
      <c r="C1923">
        <f>COUNTIF(Atleti!E$2:E$9998,A1923)</f>
        <v>0</v>
      </c>
      <c r="D1923">
        <f>COUNTIF(Arrivi!F$2:F$9997,B1923)</f>
        <v>0</v>
      </c>
    </row>
    <row r="1924" spans="1:4" x14ac:dyDescent="0.2">
      <c r="A1924" s="4">
        <v>1923</v>
      </c>
      <c r="B1924" s="51" t="s">
        <v>2128</v>
      </c>
      <c r="C1924">
        <f>COUNTIF(Atleti!E$2:E$9998,A1924)</f>
        <v>0</v>
      </c>
      <c r="D1924">
        <f>COUNTIF(Arrivi!F$2:F$9997,B1924)</f>
        <v>0</v>
      </c>
    </row>
    <row r="1925" spans="1:4" x14ac:dyDescent="0.2">
      <c r="A1925" s="4">
        <v>1924</v>
      </c>
      <c r="B1925" s="51" t="s">
        <v>2129</v>
      </c>
      <c r="C1925">
        <f>COUNTIF(Atleti!E$2:E$9998,A1925)</f>
        <v>0</v>
      </c>
      <c r="D1925">
        <f>COUNTIF(Arrivi!F$2:F$9997,B1925)</f>
        <v>0</v>
      </c>
    </row>
    <row r="1926" spans="1:4" x14ac:dyDescent="0.2">
      <c r="A1926" s="4">
        <v>1925</v>
      </c>
      <c r="B1926" s="51" t="s">
        <v>2130</v>
      </c>
      <c r="C1926">
        <f>COUNTIF(Atleti!E$2:E$9998,A1926)</f>
        <v>0</v>
      </c>
      <c r="D1926">
        <f>COUNTIF(Arrivi!F$2:F$9997,B1926)</f>
        <v>0</v>
      </c>
    </row>
    <row r="1927" spans="1:4" x14ac:dyDescent="0.2">
      <c r="A1927" s="4">
        <v>1926</v>
      </c>
      <c r="B1927" s="51" t="s">
        <v>2131</v>
      </c>
      <c r="C1927">
        <f>COUNTIF(Atleti!E$2:E$9998,A1927)</f>
        <v>0</v>
      </c>
      <c r="D1927">
        <f>COUNTIF(Arrivi!F$2:F$9997,B1927)</f>
        <v>0</v>
      </c>
    </row>
    <row r="1928" spans="1:4" x14ac:dyDescent="0.2">
      <c r="A1928" s="4">
        <v>1927</v>
      </c>
      <c r="B1928" s="51" t="s">
        <v>2132</v>
      </c>
      <c r="C1928">
        <f>COUNTIF(Atleti!E$2:E$9998,A1928)</f>
        <v>0</v>
      </c>
      <c r="D1928">
        <f>COUNTIF(Arrivi!F$2:F$9997,B1928)</f>
        <v>0</v>
      </c>
    </row>
    <row r="1929" spans="1:4" x14ac:dyDescent="0.2">
      <c r="A1929" s="4">
        <v>1928</v>
      </c>
      <c r="B1929" s="51" t="s">
        <v>2133</v>
      </c>
      <c r="C1929">
        <f>COUNTIF(Atleti!E$2:E$9998,A1929)</f>
        <v>0</v>
      </c>
      <c r="D1929">
        <f>COUNTIF(Arrivi!F$2:F$9997,B1929)</f>
        <v>0</v>
      </c>
    </row>
    <row r="1930" spans="1:4" x14ac:dyDescent="0.2">
      <c r="A1930" s="4">
        <v>1929</v>
      </c>
      <c r="B1930" s="51" t="s">
        <v>2134</v>
      </c>
      <c r="C1930">
        <f>COUNTIF(Atleti!E$2:E$9998,A1930)</f>
        <v>1</v>
      </c>
      <c r="D1930">
        <f>COUNTIF(Arrivi!F$2:F$9997,B1930)</f>
        <v>1</v>
      </c>
    </row>
    <row r="1931" spans="1:4" x14ac:dyDescent="0.2">
      <c r="A1931" s="4">
        <v>1930</v>
      </c>
      <c r="B1931" s="51" t="s">
        <v>2135</v>
      </c>
      <c r="C1931">
        <f>COUNTIF(Atleti!E$2:E$9998,A1931)</f>
        <v>1</v>
      </c>
      <c r="D1931">
        <f>COUNTIF(Arrivi!F$2:F$9997,B1931)</f>
        <v>1</v>
      </c>
    </row>
    <row r="1932" spans="1:4" x14ac:dyDescent="0.2">
      <c r="A1932" s="4">
        <v>1931</v>
      </c>
      <c r="B1932" s="51" t="s">
        <v>2136</v>
      </c>
      <c r="C1932">
        <f>COUNTIF(Atleti!E$2:E$9998,A1932)</f>
        <v>0</v>
      </c>
      <c r="D1932">
        <f>COUNTIF(Arrivi!F$2:F$9997,B1932)</f>
        <v>0</v>
      </c>
    </row>
    <row r="1933" spans="1:4" x14ac:dyDescent="0.2">
      <c r="A1933" s="4">
        <v>1932</v>
      </c>
      <c r="B1933" s="51" t="s">
        <v>2137</v>
      </c>
      <c r="C1933">
        <f>COUNTIF(Atleti!E$2:E$9998,A1933)</f>
        <v>0</v>
      </c>
      <c r="D1933">
        <f>COUNTIF(Arrivi!F$2:F$9997,B1933)</f>
        <v>0</v>
      </c>
    </row>
    <row r="1934" spans="1:4" x14ac:dyDescent="0.2">
      <c r="A1934" s="4">
        <v>1933</v>
      </c>
      <c r="B1934" s="51" t="s">
        <v>2138</v>
      </c>
      <c r="C1934">
        <f>COUNTIF(Atleti!E$2:E$9998,A1934)</f>
        <v>0</v>
      </c>
      <c r="D1934">
        <f>COUNTIF(Arrivi!F$2:F$9997,B1934)</f>
        <v>0</v>
      </c>
    </row>
    <row r="1935" spans="1:4" x14ac:dyDescent="0.2">
      <c r="A1935" s="4">
        <v>1934</v>
      </c>
      <c r="B1935" s="51" t="s">
        <v>2139</v>
      </c>
      <c r="C1935">
        <f>COUNTIF(Atleti!E$2:E$9998,A1935)</f>
        <v>0</v>
      </c>
      <c r="D1935">
        <f>COUNTIF(Arrivi!F$2:F$9997,B1935)</f>
        <v>0</v>
      </c>
    </row>
    <row r="1936" spans="1:4" x14ac:dyDescent="0.2">
      <c r="A1936" s="4">
        <v>1935</v>
      </c>
      <c r="B1936" s="51" t="s">
        <v>2140</v>
      </c>
      <c r="C1936">
        <f>COUNTIF(Atleti!E$2:E$9998,A1936)</f>
        <v>0</v>
      </c>
      <c r="D1936">
        <f>COUNTIF(Arrivi!F$2:F$9997,B1936)</f>
        <v>0</v>
      </c>
    </row>
    <row r="1937" spans="1:4" x14ac:dyDescent="0.2">
      <c r="A1937" s="4">
        <v>1936</v>
      </c>
      <c r="B1937" s="51" t="s">
        <v>2141</v>
      </c>
      <c r="C1937">
        <f>COUNTIF(Atleti!E$2:E$9998,A1937)</f>
        <v>0</v>
      </c>
      <c r="D1937">
        <f>COUNTIF(Arrivi!F$2:F$9997,B1937)</f>
        <v>0</v>
      </c>
    </row>
    <row r="1938" spans="1:4" x14ac:dyDescent="0.2">
      <c r="A1938" s="4">
        <v>1937</v>
      </c>
      <c r="B1938" s="51" t="s">
        <v>2142</v>
      </c>
      <c r="C1938">
        <f>COUNTIF(Atleti!E$2:E$9998,A1938)</f>
        <v>0</v>
      </c>
      <c r="D1938">
        <f>COUNTIF(Arrivi!F$2:F$9997,B1938)</f>
        <v>0</v>
      </c>
    </row>
    <row r="1939" spans="1:4" x14ac:dyDescent="0.2">
      <c r="A1939" s="4">
        <v>1938</v>
      </c>
      <c r="B1939" s="51" t="s">
        <v>2143</v>
      </c>
      <c r="C1939">
        <f>COUNTIF(Atleti!E$2:E$9998,A1939)</f>
        <v>0</v>
      </c>
      <c r="D1939">
        <f>COUNTIF(Arrivi!F$2:F$9997,B1939)</f>
        <v>0</v>
      </c>
    </row>
    <row r="1940" spans="1:4" x14ac:dyDescent="0.2">
      <c r="A1940" s="4">
        <v>1939</v>
      </c>
      <c r="B1940" s="51" t="s">
        <v>2144</v>
      </c>
      <c r="C1940">
        <f>COUNTIF(Atleti!E$2:E$9998,A1940)</f>
        <v>0</v>
      </c>
      <c r="D1940">
        <f>COUNTIF(Arrivi!F$2:F$9997,B1940)</f>
        <v>0</v>
      </c>
    </row>
    <row r="1941" spans="1:4" x14ac:dyDescent="0.2">
      <c r="A1941" s="4">
        <v>1940</v>
      </c>
      <c r="B1941" s="51" t="s">
        <v>2145</v>
      </c>
      <c r="C1941">
        <f>COUNTIF(Atleti!E$2:E$9998,A1941)</f>
        <v>0</v>
      </c>
      <c r="D1941">
        <f>COUNTIF(Arrivi!F$2:F$9997,B1941)</f>
        <v>0</v>
      </c>
    </row>
    <row r="1942" spans="1:4" x14ac:dyDescent="0.2">
      <c r="A1942" s="4">
        <v>1941</v>
      </c>
      <c r="B1942" s="51" t="s">
        <v>2146</v>
      </c>
      <c r="C1942">
        <f>COUNTIF(Atleti!E$2:E$9998,A1942)</f>
        <v>0</v>
      </c>
      <c r="D1942">
        <f>COUNTIF(Arrivi!F$2:F$9997,B1942)</f>
        <v>0</v>
      </c>
    </row>
    <row r="1943" spans="1:4" x14ac:dyDescent="0.2">
      <c r="A1943" s="4">
        <v>1942</v>
      </c>
      <c r="B1943" s="51" t="s">
        <v>2147</v>
      </c>
      <c r="C1943">
        <f>COUNTIF(Atleti!E$2:E$9998,A1943)</f>
        <v>0</v>
      </c>
      <c r="D1943">
        <f>COUNTIF(Arrivi!F$2:F$9997,B1943)</f>
        <v>0</v>
      </c>
    </row>
    <row r="1944" spans="1:4" x14ac:dyDescent="0.2">
      <c r="A1944" s="4">
        <v>1943</v>
      </c>
      <c r="B1944" s="51" t="s">
        <v>2148</v>
      </c>
      <c r="C1944">
        <f>COUNTIF(Atleti!E$2:E$9998,A1944)</f>
        <v>0</v>
      </c>
      <c r="D1944">
        <f>COUNTIF(Arrivi!F$2:F$9997,B1944)</f>
        <v>0</v>
      </c>
    </row>
    <row r="1945" spans="1:4" x14ac:dyDescent="0.2">
      <c r="A1945" s="4">
        <v>1944</v>
      </c>
      <c r="B1945" s="51" t="s">
        <v>2149</v>
      </c>
      <c r="C1945">
        <f>COUNTIF(Atleti!E$2:E$9998,A1945)</f>
        <v>0</v>
      </c>
      <c r="D1945">
        <f>COUNTIF(Arrivi!F$2:F$9997,B1945)</f>
        <v>0</v>
      </c>
    </row>
    <row r="1946" spans="1:4" x14ac:dyDescent="0.2">
      <c r="A1946" s="4">
        <v>1945</v>
      </c>
      <c r="B1946" s="51" t="s">
        <v>2150</v>
      </c>
      <c r="C1946">
        <f>COUNTIF(Atleti!E$2:E$9998,A1946)</f>
        <v>0</v>
      </c>
      <c r="D1946">
        <f>COUNTIF(Arrivi!F$2:F$9997,B1946)</f>
        <v>0</v>
      </c>
    </row>
    <row r="1947" spans="1:4" x14ac:dyDescent="0.2">
      <c r="A1947" s="4">
        <v>1946</v>
      </c>
      <c r="B1947" s="51" t="s">
        <v>2151</v>
      </c>
      <c r="C1947">
        <f>COUNTIF(Atleti!E$2:E$9998,A1947)</f>
        <v>0</v>
      </c>
      <c r="D1947">
        <f>COUNTIF(Arrivi!F$2:F$9997,B1947)</f>
        <v>0</v>
      </c>
    </row>
    <row r="1948" spans="1:4" x14ac:dyDescent="0.2">
      <c r="A1948" s="4">
        <v>1947</v>
      </c>
      <c r="B1948" s="51" t="s">
        <v>2152</v>
      </c>
      <c r="C1948">
        <f>COUNTIF(Atleti!E$2:E$9998,A1948)</f>
        <v>0</v>
      </c>
      <c r="D1948">
        <f>COUNTIF(Arrivi!F$2:F$9997,B1948)</f>
        <v>0</v>
      </c>
    </row>
    <row r="1949" spans="1:4" x14ac:dyDescent="0.2">
      <c r="A1949" s="4">
        <v>1948</v>
      </c>
      <c r="B1949" s="51" t="s">
        <v>2153</v>
      </c>
      <c r="C1949">
        <f>COUNTIF(Atleti!E$2:E$9998,A1949)</f>
        <v>0</v>
      </c>
      <c r="D1949">
        <f>COUNTIF(Arrivi!F$2:F$9997,B1949)</f>
        <v>0</v>
      </c>
    </row>
    <row r="1950" spans="1:4" x14ac:dyDescent="0.2">
      <c r="A1950" s="4">
        <v>1949</v>
      </c>
      <c r="B1950" s="51" t="s">
        <v>2154</v>
      </c>
      <c r="C1950">
        <f>COUNTIF(Atleti!E$2:E$9998,A1950)</f>
        <v>2</v>
      </c>
      <c r="D1950">
        <f>COUNTIF(Arrivi!F$2:F$9997,B1950)</f>
        <v>1</v>
      </c>
    </row>
    <row r="1951" spans="1:4" x14ac:dyDescent="0.2">
      <c r="A1951" s="4">
        <v>1950</v>
      </c>
      <c r="B1951" s="51" t="s">
        <v>2155</v>
      </c>
      <c r="C1951">
        <f>COUNTIF(Atleti!E$2:E$9998,A1951)</f>
        <v>0</v>
      </c>
      <c r="D1951">
        <f>COUNTIF(Arrivi!F$2:F$9997,B1951)</f>
        <v>0</v>
      </c>
    </row>
    <row r="1952" spans="1:4" x14ac:dyDescent="0.2">
      <c r="A1952" s="4">
        <v>1951</v>
      </c>
      <c r="B1952" s="51" t="s">
        <v>2156</v>
      </c>
      <c r="C1952">
        <f>COUNTIF(Atleti!E$2:E$9998,A1952)</f>
        <v>0</v>
      </c>
      <c r="D1952">
        <f>COUNTIF(Arrivi!F$2:F$9997,B1952)</f>
        <v>0</v>
      </c>
    </row>
    <row r="1953" spans="1:4" x14ac:dyDescent="0.2">
      <c r="A1953" s="4">
        <v>1952</v>
      </c>
      <c r="B1953" s="51" t="s">
        <v>2157</v>
      </c>
      <c r="C1953">
        <f>COUNTIF(Atleti!E$2:E$9998,A1953)</f>
        <v>0</v>
      </c>
      <c r="D1953">
        <f>COUNTIF(Arrivi!F$2:F$9997,B1953)</f>
        <v>0</v>
      </c>
    </row>
    <row r="1954" spans="1:4" x14ac:dyDescent="0.2">
      <c r="A1954" s="4">
        <v>1953</v>
      </c>
      <c r="B1954" s="51" t="s">
        <v>2158</v>
      </c>
      <c r="C1954">
        <f>COUNTIF(Atleti!E$2:E$9998,A1954)</f>
        <v>0</v>
      </c>
      <c r="D1954">
        <f>COUNTIF(Arrivi!F$2:F$9997,B1954)</f>
        <v>0</v>
      </c>
    </row>
    <row r="1955" spans="1:4" x14ac:dyDescent="0.2">
      <c r="A1955" s="4">
        <v>1954</v>
      </c>
      <c r="B1955" s="51" t="s">
        <v>2159</v>
      </c>
      <c r="C1955">
        <f>COUNTIF(Atleti!E$2:E$9998,A1955)</f>
        <v>0</v>
      </c>
      <c r="D1955">
        <f>COUNTIF(Arrivi!F$2:F$9997,B1955)</f>
        <v>0</v>
      </c>
    </row>
    <row r="1956" spans="1:4" x14ac:dyDescent="0.2">
      <c r="A1956" s="4">
        <v>1955</v>
      </c>
      <c r="B1956" s="51" t="s">
        <v>2160</v>
      </c>
      <c r="C1956">
        <f>COUNTIF(Atleti!E$2:E$9998,A1956)</f>
        <v>0</v>
      </c>
      <c r="D1956">
        <f>COUNTIF(Arrivi!F$2:F$9997,B1956)</f>
        <v>0</v>
      </c>
    </row>
    <row r="1957" spans="1:4" x14ac:dyDescent="0.2">
      <c r="A1957" s="4">
        <v>1956</v>
      </c>
      <c r="B1957" s="51" t="s">
        <v>2161</v>
      </c>
      <c r="C1957">
        <f>COUNTIF(Atleti!E$2:E$9998,A1957)</f>
        <v>0</v>
      </c>
      <c r="D1957">
        <f>COUNTIF(Arrivi!F$2:F$9997,B1957)</f>
        <v>0</v>
      </c>
    </row>
    <row r="1958" spans="1:4" x14ac:dyDescent="0.2">
      <c r="A1958" s="4">
        <v>1957</v>
      </c>
      <c r="B1958" s="51" t="s">
        <v>2162</v>
      </c>
      <c r="C1958">
        <f>COUNTIF(Atleti!E$2:E$9998,A1958)</f>
        <v>0</v>
      </c>
      <c r="D1958">
        <f>COUNTIF(Arrivi!F$2:F$9997,B1958)</f>
        <v>0</v>
      </c>
    </row>
    <row r="1959" spans="1:4" x14ac:dyDescent="0.2">
      <c r="A1959" s="4">
        <v>1958</v>
      </c>
      <c r="B1959" s="51" t="s">
        <v>2163</v>
      </c>
      <c r="C1959">
        <f>COUNTIF(Atleti!E$2:E$9998,A1959)</f>
        <v>0</v>
      </c>
      <c r="D1959">
        <f>COUNTIF(Arrivi!F$2:F$9997,B1959)</f>
        <v>0</v>
      </c>
    </row>
    <row r="1960" spans="1:4" x14ac:dyDescent="0.2">
      <c r="A1960" s="4">
        <v>1959</v>
      </c>
      <c r="B1960" s="51" t="s">
        <v>2164</v>
      </c>
      <c r="C1960">
        <f>COUNTIF(Atleti!E$2:E$9998,A1960)</f>
        <v>0</v>
      </c>
      <c r="D1960">
        <f>COUNTIF(Arrivi!F$2:F$9997,B1960)</f>
        <v>0</v>
      </c>
    </row>
    <row r="1961" spans="1:4" x14ac:dyDescent="0.2">
      <c r="A1961" s="4">
        <v>1960</v>
      </c>
      <c r="B1961" s="51" t="s">
        <v>2165</v>
      </c>
      <c r="C1961">
        <f>COUNTIF(Atleti!E$2:E$9998,A1961)</f>
        <v>0</v>
      </c>
      <c r="D1961">
        <f>COUNTIF(Arrivi!F$2:F$9997,B1961)</f>
        <v>0</v>
      </c>
    </row>
    <row r="1962" spans="1:4" x14ac:dyDescent="0.2">
      <c r="A1962" s="4">
        <v>1961</v>
      </c>
      <c r="B1962" s="51" t="s">
        <v>2166</v>
      </c>
      <c r="C1962">
        <f>COUNTIF(Atleti!E$2:E$9998,A1962)</f>
        <v>0</v>
      </c>
      <c r="D1962">
        <f>COUNTIF(Arrivi!F$2:F$9997,B1962)</f>
        <v>0</v>
      </c>
    </row>
    <row r="1963" spans="1:4" x14ac:dyDescent="0.2">
      <c r="A1963" s="4">
        <v>1962</v>
      </c>
      <c r="B1963" s="51" t="s">
        <v>2167</v>
      </c>
      <c r="C1963">
        <f>COUNTIF(Atleti!E$2:E$9998,A1963)</f>
        <v>0</v>
      </c>
      <c r="D1963">
        <f>COUNTIF(Arrivi!F$2:F$9997,B1963)</f>
        <v>0</v>
      </c>
    </row>
    <row r="1964" spans="1:4" x14ac:dyDescent="0.2">
      <c r="A1964" s="4">
        <v>1963</v>
      </c>
      <c r="B1964" s="51" t="s">
        <v>2168</v>
      </c>
      <c r="C1964">
        <f>COUNTIF(Atleti!E$2:E$9998,A1964)</f>
        <v>0</v>
      </c>
      <c r="D1964">
        <f>COUNTIF(Arrivi!F$2:F$9997,B1964)</f>
        <v>0</v>
      </c>
    </row>
    <row r="1965" spans="1:4" x14ac:dyDescent="0.2">
      <c r="A1965" s="4">
        <v>1964</v>
      </c>
      <c r="B1965" s="51" t="s">
        <v>2169</v>
      </c>
      <c r="C1965">
        <f>COUNTIF(Atleti!E$2:E$9998,A1965)</f>
        <v>0</v>
      </c>
      <c r="D1965">
        <f>COUNTIF(Arrivi!F$2:F$9997,B1965)</f>
        <v>0</v>
      </c>
    </row>
    <row r="1966" spans="1:4" x14ac:dyDescent="0.2">
      <c r="A1966" s="4">
        <v>1965</v>
      </c>
      <c r="B1966" s="51" t="s">
        <v>2170</v>
      </c>
      <c r="C1966">
        <f>COUNTIF(Atleti!E$2:E$9998,A1966)</f>
        <v>0</v>
      </c>
      <c r="D1966">
        <f>COUNTIF(Arrivi!F$2:F$9997,B1966)</f>
        <v>0</v>
      </c>
    </row>
    <row r="1967" spans="1:4" x14ac:dyDescent="0.2">
      <c r="A1967" s="4">
        <v>1966</v>
      </c>
      <c r="B1967" s="51" t="s">
        <v>2171</v>
      </c>
      <c r="C1967">
        <f>COUNTIF(Atleti!E$2:E$9998,A1967)</f>
        <v>0</v>
      </c>
      <c r="D1967">
        <f>COUNTIF(Arrivi!F$2:F$9997,B1967)</f>
        <v>0</v>
      </c>
    </row>
    <row r="1968" spans="1:4" x14ac:dyDescent="0.2">
      <c r="A1968" s="4">
        <v>1967</v>
      </c>
      <c r="B1968" s="51" t="s">
        <v>2172</v>
      </c>
      <c r="C1968">
        <f>COUNTIF(Atleti!E$2:E$9998,A1968)</f>
        <v>0</v>
      </c>
      <c r="D1968">
        <f>COUNTIF(Arrivi!F$2:F$9997,B1968)</f>
        <v>0</v>
      </c>
    </row>
    <row r="1969" spans="1:4" x14ac:dyDescent="0.2">
      <c r="A1969" s="4">
        <v>1968</v>
      </c>
      <c r="B1969" s="51" t="s">
        <v>2173</v>
      </c>
      <c r="C1969">
        <f>COUNTIF(Atleti!E$2:E$9998,A1969)</f>
        <v>1</v>
      </c>
      <c r="D1969">
        <f>COUNTIF(Arrivi!F$2:F$9997,B1969)</f>
        <v>1</v>
      </c>
    </row>
    <row r="1970" spans="1:4" x14ac:dyDescent="0.2">
      <c r="A1970" s="4">
        <v>1969</v>
      </c>
      <c r="B1970" s="51" t="s">
        <v>2174</v>
      </c>
      <c r="C1970">
        <f>COUNTIF(Atleti!E$2:E$9998,A1970)</f>
        <v>0</v>
      </c>
      <c r="D1970">
        <f>COUNTIF(Arrivi!F$2:F$9997,B1970)</f>
        <v>0</v>
      </c>
    </row>
    <row r="1971" spans="1:4" x14ac:dyDescent="0.2">
      <c r="A1971" s="4">
        <v>1970</v>
      </c>
      <c r="B1971" s="51" t="s">
        <v>2175</v>
      </c>
      <c r="C1971">
        <f>COUNTIF(Atleti!E$2:E$9998,A1971)</f>
        <v>0</v>
      </c>
      <c r="D1971">
        <f>COUNTIF(Arrivi!F$2:F$9997,B1971)</f>
        <v>0</v>
      </c>
    </row>
    <row r="1972" spans="1:4" x14ac:dyDescent="0.2">
      <c r="A1972" s="4">
        <v>1971</v>
      </c>
      <c r="B1972" s="51" t="s">
        <v>2176</v>
      </c>
      <c r="C1972">
        <f>COUNTIF(Atleti!E$2:E$9998,A1972)</f>
        <v>0</v>
      </c>
      <c r="D1972">
        <f>COUNTIF(Arrivi!F$2:F$9997,B1972)</f>
        <v>0</v>
      </c>
    </row>
    <row r="1973" spans="1:4" x14ac:dyDescent="0.2">
      <c r="A1973" s="4">
        <v>1972</v>
      </c>
      <c r="B1973" s="51" t="s">
        <v>2177</v>
      </c>
      <c r="C1973">
        <f>COUNTIF(Atleti!E$2:E$9998,A1973)</f>
        <v>0</v>
      </c>
      <c r="D1973">
        <f>COUNTIF(Arrivi!F$2:F$9997,B1973)</f>
        <v>0</v>
      </c>
    </row>
    <row r="1974" spans="1:4" x14ac:dyDescent="0.2">
      <c r="A1974" s="4">
        <v>1973</v>
      </c>
      <c r="B1974" s="51" t="s">
        <v>2178</v>
      </c>
      <c r="C1974">
        <f>COUNTIF(Atleti!E$2:E$9998,A1974)</f>
        <v>0</v>
      </c>
      <c r="D1974">
        <f>COUNTIF(Arrivi!F$2:F$9997,B1974)</f>
        <v>0</v>
      </c>
    </row>
    <row r="1975" spans="1:4" x14ac:dyDescent="0.2">
      <c r="A1975" s="4">
        <v>1974</v>
      </c>
      <c r="B1975" s="51" t="s">
        <v>2179</v>
      </c>
      <c r="C1975">
        <f>COUNTIF(Atleti!E$2:E$9998,A1975)</f>
        <v>0</v>
      </c>
      <c r="D1975">
        <f>COUNTIF(Arrivi!F$2:F$9997,B1975)</f>
        <v>0</v>
      </c>
    </row>
    <row r="1976" spans="1:4" x14ac:dyDescent="0.2">
      <c r="A1976" s="4">
        <v>1975</v>
      </c>
      <c r="B1976" s="51" t="s">
        <v>2180</v>
      </c>
      <c r="C1976">
        <f>COUNTIF(Atleti!E$2:E$9998,A1976)</f>
        <v>0</v>
      </c>
      <c r="D1976">
        <f>COUNTIF(Arrivi!F$2:F$9997,B1976)</f>
        <v>0</v>
      </c>
    </row>
    <row r="1977" spans="1:4" x14ac:dyDescent="0.2">
      <c r="A1977" s="4">
        <v>1976</v>
      </c>
      <c r="B1977" s="51" t="s">
        <v>2181</v>
      </c>
      <c r="C1977">
        <f>COUNTIF(Atleti!E$2:E$9998,A1977)</f>
        <v>0</v>
      </c>
      <c r="D1977">
        <f>COUNTIF(Arrivi!F$2:F$9997,B1977)</f>
        <v>0</v>
      </c>
    </row>
    <row r="1978" spans="1:4" x14ac:dyDescent="0.2">
      <c r="A1978" s="4">
        <v>1977</v>
      </c>
      <c r="B1978" s="51" t="s">
        <v>2182</v>
      </c>
      <c r="C1978">
        <f>COUNTIF(Atleti!E$2:E$9998,A1978)</f>
        <v>0</v>
      </c>
      <c r="D1978">
        <f>COUNTIF(Arrivi!F$2:F$9997,B1978)</f>
        <v>0</v>
      </c>
    </row>
    <row r="1979" spans="1:4" x14ac:dyDescent="0.2">
      <c r="A1979" s="4">
        <v>1978</v>
      </c>
      <c r="B1979" s="51" t="s">
        <v>2183</v>
      </c>
      <c r="C1979">
        <f>COUNTIF(Atleti!E$2:E$9998,A1979)</f>
        <v>0</v>
      </c>
      <c r="D1979">
        <f>COUNTIF(Arrivi!F$2:F$9997,B1979)</f>
        <v>0</v>
      </c>
    </row>
    <row r="1980" spans="1:4" x14ac:dyDescent="0.2">
      <c r="A1980" s="4">
        <v>1979</v>
      </c>
      <c r="B1980" s="51" t="s">
        <v>2184</v>
      </c>
      <c r="C1980">
        <f>COUNTIF(Atleti!E$2:E$9998,A1980)</f>
        <v>0</v>
      </c>
      <c r="D1980">
        <f>COUNTIF(Arrivi!F$2:F$9997,B1980)</f>
        <v>0</v>
      </c>
    </row>
    <row r="1981" spans="1:4" x14ac:dyDescent="0.2">
      <c r="A1981" s="4">
        <v>1980</v>
      </c>
      <c r="B1981" s="51" t="s">
        <v>2185</v>
      </c>
      <c r="C1981">
        <f>COUNTIF(Atleti!E$2:E$9998,A1981)</f>
        <v>0</v>
      </c>
      <c r="D1981">
        <f>COUNTIF(Arrivi!F$2:F$9997,B1981)</f>
        <v>0</v>
      </c>
    </row>
    <row r="1982" spans="1:4" x14ac:dyDescent="0.2">
      <c r="A1982" s="4">
        <v>1981</v>
      </c>
      <c r="B1982" s="51" t="s">
        <v>2186</v>
      </c>
      <c r="C1982">
        <f>COUNTIF(Atleti!E$2:E$9998,A1982)</f>
        <v>0</v>
      </c>
      <c r="D1982">
        <f>COUNTIF(Arrivi!F$2:F$9997,B1982)</f>
        <v>0</v>
      </c>
    </row>
    <row r="1983" spans="1:4" x14ac:dyDescent="0.2">
      <c r="A1983" s="4">
        <v>1982</v>
      </c>
      <c r="B1983" s="51" t="s">
        <v>2187</v>
      </c>
      <c r="C1983">
        <f>COUNTIF(Atleti!E$2:E$9998,A1983)</f>
        <v>0</v>
      </c>
      <c r="D1983">
        <f>COUNTIF(Arrivi!F$2:F$9997,B1983)</f>
        <v>0</v>
      </c>
    </row>
    <row r="1984" spans="1:4" x14ac:dyDescent="0.2">
      <c r="A1984" s="4">
        <v>1983</v>
      </c>
      <c r="B1984" s="51" t="s">
        <v>2188</v>
      </c>
      <c r="C1984">
        <f>COUNTIF(Atleti!E$2:E$9998,A1984)</f>
        <v>0</v>
      </c>
      <c r="D1984">
        <f>COUNTIF(Arrivi!F$2:F$9997,B1984)</f>
        <v>0</v>
      </c>
    </row>
    <row r="1985" spans="1:4" x14ac:dyDescent="0.2">
      <c r="A1985" s="4">
        <v>1984</v>
      </c>
      <c r="B1985" s="51" t="s">
        <v>2189</v>
      </c>
      <c r="C1985">
        <f>COUNTIF(Atleti!E$2:E$9998,A1985)</f>
        <v>0</v>
      </c>
      <c r="D1985">
        <f>COUNTIF(Arrivi!F$2:F$9997,B1985)</f>
        <v>0</v>
      </c>
    </row>
    <row r="1986" spans="1:4" x14ac:dyDescent="0.2">
      <c r="A1986" s="4">
        <v>1985</v>
      </c>
      <c r="B1986" s="51" t="s">
        <v>2190</v>
      </c>
      <c r="C1986">
        <f>COUNTIF(Atleti!E$2:E$9998,A1986)</f>
        <v>0</v>
      </c>
      <c r="D1986">
        <f>COUNTIF(Arrivi!F$2:F$9997,B1986)</f>
        <v>0</v>
      </c>
    </row>
    <row r="1987" spans="1:4" x14ac:dyDescent="0.2">
      <c r="A1987" s="4">
        <v>1986</v>
      </c>
      <c r="B1987" s="51" t="s">
        <v>2191</v>
      </c>
      <c r="C1987">
        <f>COUNTIF(Atleti!E$2:E$9998,A1987)</f>
        <v>0</v>
      </c>
      <c r="D1987">
        <f>COUNTIF(Arrivi!F$2:F$9997,B1987)</f>
        <v>0</v>
      </c>
    </row>
    <row r="1988" spans="1:4" x14ac:dyDescent="0.2">
      <c r="A1988" s="4">
        <v>1987</v>
      </c>
      <c r="B1988" s="51" t="s">
        <v>2192</v>
      </c>
      <c r="C1988">
        <f>COUNTIF(Atleti!E$2:E$9998,A1988)</f>
        <v>0</v>
      </c>
      <c r="D1988">
        <f>COUNTIF(Arrivi!F$2:F$9997,B1988)</f>
        <v>0</v>
      </c>
    </row>
    <row r="1989" spans="1:4" x14ac:dyDescent="0.2">
      <c r="A1989" s="4">
        <v>1988</v>
      </c>
      <c r="B1989" s="51" t="s">
        <v>2193</v>
      </c>
      <c r="C1989">
        <f>COUNTIF(Atleti!E$2:E$9998,A1989)</f>
        <v>0</v>
      </c>
      <c r="D1989">
        <f>COUNTIF(Arrivi!F$2:F$9997,B1989)</f>
        <v>0</v>
      </c>
    </row>
    <row r="1990" spans="1:4" x14ac:dyDescent="0.2">
      <c r="A1990" s="4">
        <v>1989</v>
      </c>
      <c r="B1990" s="51" t="s">
        <v>2194</v>
      </c>
      <c r="C1990">
        <f>COUNTIF(Atleti!E$2:E$9998,A1990)</f>
        <v>0</v>
      </c>
      <c r="D1990">
        <f>COUNTIF(Arrivi!F$2:F$9997,B1990)</f>
        <v>0</v>
      </c>
    </row>
    <row r="1991" spans="1:4" x14ac:dyDescent="0.2">
      <c r="A1991" s="4">
        <v>1990</v>
      </c>
      <c r="B1991" s="51" t="s">
        <v>2195</v>
      </c>
      <c r="C1991">
        <f>COUNTIF(Atleti!E$2:E$9998,A1991)</f>
        <v>0</v>
      </c>
      <c r="D1991">
        <f>COUNTIF(Arrivi!F$2:F$9997,B1991)</f>
        <v>0</v>
      </c>
    </row>
    <row r="1992" spans="1:4" x14ac:dyDescent="0.2">
      <c r="A1992" s="4">
        <v>1991</v>
      </c>
      <c r="B1992" s="51" t="s">
        <v>2196</v>
      </c>
      <c r="C1992">
        <f>COUNTIF(Atleti!E$2:E$9998,A1992)</f>
        <v>0</v>
      </c>
      <c r="D1992">
        <f>COUNTIF(Arrivi!F$2:F$9997,B1992)</f>
        <v>0</v>
      </c>
    </row>
    <row r="1993" spans="1:4" x14ac:dyDescent="0.2">
      <c r="A1993" s="4">
        <v>1992</v>
      </c>
      <c r="B1993" s="51" t="s">
        <v>2197</v>
      </c>
      <c r="C1993">
        <f>COUNTIF(Atleti!E$2:E$9998,A1993)</f>
        <v>0</v>
      </c>
      <c r="D1993">
        <f>COUNTIF(Arrivi!F$2:F$9997,B1993)</f>
        <v>0</v>
      </c>
    </row>
    <row r="1994" spans="1:4" x14ac:dyDescent="0.2">
      <c r="A1994" s="4">
        <v>1993</v>
      </c>
      <c r="B1994" s="51" t="s">
        <v>2198</v>
      </c>
      <c r="C1994">
        <f>COUNTIF(Atleti!E$2:E$9998,A1994)</f>
        <v>0</v>
      </c>
      <c r="D1994">
        <f>COUNTIF(Arrivi!F$2:F$9997,B1994)</f>
        <v>0</v>
      </c>
    </row>
    <row r="1995" spans="1:4" x14ac:dyDescent="0.2">
      <c r="A1995" s="4">
        <v>1994</v>
      </c>
      <c r="B1995" s="51" t="s">
        <v>2199</v>
      </c>
      <c r="C1995">
        <f>COUNTIF(Atleti!E$2:E$9998,A1995)</f>
        <v>0</v>
      </c>
      <c r="D1995">
        <f>COUNTIF(Arrivi!F$2:F$9997,B1995)</f>
        <v>0</v>
      </c>
    </row>
    <row r="1996" spans="1:4" x14ac:dyDescent="0.2">
      <c r="A1996" s="4">
        <v>1995</v>
      </c>
      <c r="B1996" s="51" t="s">
        <v>2200</v>
      </c>
      <c r="C1996">
        <f>COUNTIF(Atleti!E$2:E$9998,A1996)</f>
        <v>0</v>
      </c>
      <c r="D1996">
        <f>COUNTIF(Arrivi!F$2:F$9997,B1996)</f>
        <v>0</v>
      </c>
    </row>
    <row r="1997" spans="1:4" x14ac:dyDescent="0.2">
      <c r="A1997" s="4">
        <v>1996</v>
      </c>
      <c r="B1997" s="51" t="s">
        <v>2201</v>
      </c>
      <c r="C1997">
        <f>COUNTIF(Atleti!E$2:E$9998,A1997)</f>
        <v>0</v>
      </c>
      <c r="D1997">
        <f>COUNTIF(Arrivi!F$2:F$9997,B1997)</f>
        <v>0</v>
      </c>
    </row>
    <row r="1998" spans="1:4" x14ac:dyDescent="0.2">
      <c r="A1998" s="4">
        <v>1997</v>
      </c>
      <c r="B1998" s="51" t="s">
        <v>2202</v>
      </c>
      <c r="C1998">
        <f>COUNTIF(Atleti!E$2:E$9998,A1998)</f>
        <v>0</v>
      </c>
      <c r="D1998">
        <f>COUNTIF(Arrivi!F$2:F$9997,B1998)</f>
        <v>0</v>
      </c>
    </row>
    <row r="1999" spans="1:4" x14ac:dyDescent="0.2">
      <c r="A1999" s="4">
        <v>1998</v>
      </c>
      <c r="B1999" s="51" t="s">
        <v>2203</v>
      </c>
      <c r="C1999">
        <f>COUNTIF(Atleti!E$2:E$9998,A1999)</f>
        <v>0</v>
      </c>
      <c r="D1999">
        <f>COUNTIF(Arrivi!F$2:F$9997,B1999)</f>
        <v>0</v>
      </c>
    </row>
    <row r="2000" spans="1:4" x14ac:dyDescent="0.2">
      <c r="A2000" s="4">
        <v>1999</v>
      </c>
      <c r="B2000" s="51" t="s">
        <v>2204</v>
      </c>
      <c r="C2000">
        <f>COUNTIF(Atleti!E$2:E$9998,A2000)</f>
        <v>0</v>
      </c>
      <c r="D2000">
        <f>COUNTIF(Arrivi!F$2:F$9997,B2000)</f>
        <v>0</v>
      </c>
    </row>
    <row r="2001" spans="1:4" x14ac:dyDescent="0.2">
      <c r="A2001" s="4">
        <v>2000</v>
      </c>
      <c r="B2001" s="51" t="s">
        <v>2205</v>
      </c>
      <c r="C2001">
        <f>COUNTIF(Atleti!E$2:E$9998,A2001)</f>
        <v>0</v>
      </c>
      <c r="D2001">
        <f>COUNTIF(Arrivi!F$2:F$9997,B2001)</f>
        <v>0</v>
      </c>
    </row>
    <row r="2002" spans="1:4" x14ac:dyDescent="0.2">
      <c r="A2002" s="4">
        <v>2001</v>
      </c>
      <c r="B2002" s="51" t="s">
        <v>2206</v>
      </c>
      <c r="C2002">
        <f>COUNTIF(Atleti!E$2:E$9998,A2002)</f>
        <v>0</v>
      </c>
      <c r="D2002">
        <f>COUNTIF(Arrivi!F$2:F$9997,B2002)</f>
        <v>0</v>
      </c>
    </row>
    <row r="2003" spans="1:4" x14ac:dyDescent="0.2">
      <c r="A2003" s="4">
        <v>2002</v>
      </c>
      <c r="B2003" s="51" t="s">
        <v>2207</v>
      </c>
      <c r="C2003">
        <f>COUNTIF(Atleti!E$2:E$9998,A2003)</f>
        <v>0</v>
      </c>
      <c r="D2003">
        <f>COUNTIF(Arrivi!F$2:F$9997,B2003)</f>
        <v>0</v>
      </c>
    </row>
    <row r="2004" spans="1:4" x14ac:dyDescent="0.2">
      <c r="A2004" s="4">
        <v>2003</v>
      </c>
      <c r="B2004" s="51" t="s">
        <v>2208</v>
      </c>
      <c r="C2004">
        <f>COUNTIF(Atleti!E$2:E$9998,A2004)</f>
        <v>0</v>
      </c>
      <c r="D2004">
        <f>COUNTIF(Arrivi!F$2:F$9997,B2004)</f>
        <v>0</v>
      </c>
    </row>
    <row r="2005" spans="1:4" x14ac:dyDescent="0.2">
      <c r="A2005" s="4">
        <v>2004</v>
      </c>
      <c r="B2005" s="51" t="s">
        <v>2209</v>
      </c>
      <c r="C2005">
        <f>COUNTIF(Atleti!E$2:E$9998,A2005)</f>
        <v>0</v>
      </c>
      <c r="D2005">
        <f>COUNTIF(Arrivi!F$2:F$9997,B2005)</f>
        <v>0</v>
      </c>
    </row>
    <row r="2006" spans="1:4" x14ac:dyDescent="0.2">
      <c r="A2006" s="4">
        <v>2005</v>
      </c>
      <c r="B2006" s="51" t="s">
        <v>2210</v>
      </c>
      <c r="C2006">
        <f>COUNTIF(Atleti!E$2:E$9998,A2006)</f>
        <v>0</v>
      </c>
      <c r="D2006">
        <f>COUNTIF(Arrivi!F$2:F$9997,B2006)</f>
        <v>0</v>
      </c>
    </row>
    <row r="2007" spans="1:4" x14ac:dyDescent="0.2">
      <c r="A2007" s="4">
        <v>2006</v>
      </c>
      <c r="B2007" s="51" t="s">
        <v>2211</v>
      </c>
      <c r="C2007">
        <f>COUNTIF(Atleti!E$2:E$9998,A2007)</f>
        <v>0</v>
      </c>
      <c r="D2007">
        <f>COUNTIF(Arrivi!F$2:F$9997,B2007)</f>
        <v>0</v>
      </c>
    </row>
    <row r="2008" spans="1:4" x14ac:dyDescent="0.2">
      <c r="A2008" s="4">
        <v>2007</v>
      </c>
      <c r="B2008" s="51" t="s">
        <v>2212</v>
      </c>
      <c r="C2008">
        <f>COUNTIF(Atleti!E$2:E$9998,A2008)</f>
        <v>1</v>
      </c>
      <c r="D2008">
        <f>COUNTIF(Arrivi!F$2:F$9997,B2008)</f>
        <v>1</v>
      </c>
    </row>
    <row r="2009" spans="1:4" x14ac:dyDescent="0.2">
      <c r="A2009" s="4">
        <v>2008</v>
      </c>
      <c r="B2009" s="51" t="s">
        <v>2213</v>
      </c>
      <c r="C2009">
        <f>COUNTIF(Atleti!E$2:E$9998,A2009)</f>
        <v>0</v>
      </c>
      <c r="D2009">
        <f>COUNTIF(Arrivi!F$2:F$9997,B2009)</f>
        <v>0</v>
      </c>
    </row>
    <row r="2010" spans="1:4" x14ac:dyDescent="0.2">
      <c r="A2010" s="4">
        <v>2009</v>
      </c>
      <c r="B2010" s="51" t="s">
        <v>2214</v>
      </c>
      <c r="C2010">
        <f>COUNTIF(Atleti!E$2:E$9998,A2010)</f>
        <v>0</v>
      </c>
      <c r="D2010">
        <f>COUNTIF(Arrivi!F$2:F$9997,B2010)</f>
        <v>0</v>
      </c>
    </row>
    <row r="2011" spans="1:4" x14ac:dyDescent="0.2">
      <c r="A2011" s="4">
        <v>2010</v>
      </c>
      <c r="B2011" s="51" t="s">
        <v>2215</v>
      </c>
      <c r="C2011">
        <f>COUNTIF(Atleti!E$2:E$9998,A2011)</f>
        <v>0</v>
      </c>
      <c r="D2011">
        <f>COUNTIF(Arrivi!F$2:F$9997,B2011)</f>
        <v>0</v>
      </c>
    </row>
    <row r="2012" spans="1:4" x14ac:dyDescent="0.2">
      <c r="A2012" s="4">
        <v>2011</v>
      </c>
      <c r="B2012" s="51" t="s">
        <v>2216</v>
      </c>
      <c r="C2012">
        <f>COUNTIF(Atleti!E$2:E$9998,A2012)</f>
        <v>0</v>
      </c>
      <c r="D2012">
        <f>COUNTIF(Arrivi!F$2:F$9997,B2012)</f>
        <v>0</v>
      </c>
    </row>
    <row r="2013" spans="1:4" x14ac:dyDescent="0.2">
      <c r="A2013" s="4">
        <v>2012</v>
      </c>
      <c r="B2013" s="51" t="s">
        <v>2217</v>
      </c>
      <c r="C2013">
        <f>COUNTIF(Atleti!E$2:E$9998,A2013)</f>
        <v>0</v>
      </c>
      <c r="D2013">
        <f>COUNTIF(Arrivi!F$2:F$9997,B2013)</f>
        <v>0</v>
      </c>
    </row>
    <row r="2014" spans="1:4" x14ac:dyDescent="0.2">
      <c r="A2014" s="4">
        <v>2013</v>
      </c>
      <c r="B2014" s="51" t="s">
        <v>2218</v>
      </c>
      <c r="C2014">
        <f>COUNTIF(Atleti!E$2:E$9998,A2014)</f>
        <v>0</v>
      </c>
      <c r="D2014">
        <f>COUNTIF(Arrivi!F$2:F$9997,B2014)</f>
        <v>0</v>
      </c>
    </row>
    <row r="2015" spans="1:4" x14ac:dyDescent="0.2">
      <c r="A2015" s="4">
        <v>2014</v>
      </c>
      <c r="B2015" s="51" t="s">
        <v>2219</v>
      </c>
      <c r="C2015">
        <f>COUNTIF(Atleti!E$2:E$9998,A2015)</f>
        <v>0</v>
      </c>
      <c r="D2015">
        <f>COUNTIF(Arrivi!F$2:F$9997,B2015)</f>
        <v>0</v>
      </c>
    </row>
    <row r="2016" spans="1:4" x14ac:dyDescent="0.2">
      <c r="A2016" s="4">
        <v>2015</v>
      </c>
      <c r="B2016" s="51" t="s">
        <v>2220</v>
      </c>
      <c r="C2016">
        <f>COUNTIF(Atleti!E$2:E$9998,A2016)</f>
        <v>0</v>
      </c>
      <c r="D2016">
        <f>COUNTIF(Arrivi!F$2:F$9997,B2016)</f>
        <v>0</v>
      </c>
    </row>
    <row r="2017" spans="1:4" x14ac:dyDescent="0.2">
      <c r="A2017" s="4">
        <v>2016</v>
      </c>
      <c r="B2017" s="51" t="s">
        <v>2221</v>
      </c>
      <c r="C2017">
        <f>COUNTIF(Atleti!E$2:E$9998,A2017)</f>
        <v>0</v>
      </c>
      <c r="D2017">
        <f>COUNTIF(Arrivi!F$2:F$9997,B2017)</f>
        <v>0</v>
      </c>
    </row>
    <row r="2018" spans="1:4" x14ac:dyDescent="0.2">
      <c r="A2018" s="4">
        <v>2017</v>
      </c>
      <c r="B2018" s="51" t="s">
        <v>2222</v>
      </c>
      <c r="C2018">
        <f>COUNTIF(Atleti!E$2:E$9998,A2018)</f>
        <v>0</v>
      </c>
      <c r="D2018">
        <f>COUNTIF(Arrivi!F$2:F$9997,B2018)</f>
        <v>0</v>
      </c>
    </row>
    <row r="2019" spans="1:4" x14ac:dyDescent="0.2">
      <c r="A2019" s="4">
        <v>2018</v>
      </c>
      <c r="B2019" s="51" t="s">
        <v>2223</v>
      </c>
      <c r="C2019">
        <f>COUNTIF(Atleti!E$2:E$9998,A2019)</f>
        <v>0</v>
      </c>
      <c r="D2019">
        <f>COUNTIF(Arrivi!F$2:F$9997,B2019)</f>
        <v>0</v>
      </c>
    </row>
    <row r="2020" spans="1:4" x14ac:dyDescent="0.2">
      <c r="A2020" s="4">
        <v>2019</v>
      </c>
      <c r="B2020" s="51" t="s">
        <v>2224</v>
      </c>
      <c r="C2020">
        <f>COUNTIF(Atleti!E$2:E$9998,A2020)</f>
        <v>0</v>
      </c>
      <c r="D2020">
        <f>COUNTIF(Arrivi!F$2:F$9997,B2020)</f>
        <v>0</v>
      </c>
    </row>
    <row r="2021" spans="1:4" x14ac:dyDescent="0.2">
      <c r="A2021" s="4">
        <v>2020</v>
      </c>
      <c r="B2021" s="51" t="s">
        <v>2225</v>
      </c>
      <c r="C2021">
        <f>COUNTIF(Atleti!E$2:E$9998,A2021)</f>
        <v>0</v>
      </c>
      <c r="D2021">
        <f>COUNTIF(Arrivi!F$2:F$9997,B2021)</f>
        <v>0</v>
      </c>
    </row>
    <row r="2022" spans="1:4" x14ac:dyDescent="0.2">
      <c r="A2022" s="4">
        <v>2021</v>
      </c>
      <c r="B2022" s="51" t="s">
        <v>2226</v>
      </c>
      <c r="C2022">
        <f>COUNTIF(Atleti!E$2:E$9998,A2022)</f>
        <v>0</v>
      </c>
      <c r="D2022">
        <f>COUNTIF(Arrivi!F$2:F$9997,B2022)</f>
        <v>0</v>
      </c>
    </row>
    <row r="2023" spans="1:4" x14ac:dyDescent="0.2">
      <c r="A2023" s="4">
        <v>2022</v>
      </c>
      <c r="B2023" s="51" t="s">
        <v>2227</v>
      </c>
      <c r="C2023">
        <f>COUNTIF(Atleti!E$2:E$9998,A2023)</f>
        <v>0</v>
      </c>
      <c r="D2023">
        <f>COUNTIF(Arrivi!F$2:F$9997,B2023)</f>
        <v>0</v>
      </c>
    </row>
    <row r="2024" spans="1:4" x14ac:dyDescent="0.2">
      <c r="A2024" s="4">
        <v>2023</v>
      </c>
      <c r="B2024" s="51" t="s">
        <v>2228</v>
      </c>
      <c r="C2024">
        <f>COUNTIF(Atleti!E$2:E$9998,A2024)</f>
        <v>0</v>
      </c>
      <c r="D2024">
        <f>COUNTIF(Arrivi!F$2:F$9997,B2024)</f>
        <v>0</v>
      </c>
    </row>
    <row r="2025" spans="1:4" x14ac:dyDescent="0.2">
      <c r="A2025" s="4">
        <v>2024</v>
      </c>
      <c r="B2025" s="51" t="s">
        <v>2229</v>
      </c>
      <c r="C2025">
        <f>COUNTIF(Atleti!E$2:E$9998,A2025)</f>
        <v>0</v>
      </c>
      <c r="D2025">
        <f>COUNTIF(Arrivi!F$2:F$9997,B2025)</f>
        <v>0</v>
      </c>
    </row>
    <row r="2026" spans="1:4" x14ac:dyDescent="0.2">
      <c r="A2026" s="4">
        <v>2025</v>
      </c>
      <c r="B2026" s="51" t="s">
        <v>2230</v>
      </c>
      <c r="C2026">
        <f>COUNTIF(Atleti!E$2:E$9998,A2026)</f>
        <v>0</v>
      </c>
      <c r="D2026">
        <f>COUNTIF(Arrivi!F$2:F$9997,B2026)</f>
        <v>0</v>
      </c>
    </row>
    <row r="2027" spans="1:4" x14ac:dyDescent="0.2">
      <c r="A2027" s="4">
        <v>2026</v>
      </c>
      <c r="B2027" s="51" t="s">
        <v>2231</v>
      </c>
      <c r="C2027">
        <f>COUNTIF(Atleti!E$2:E$9998,A2027)</f>
        <v>0</v>
      </c>
      <c r="D2027">
        <f>COUNTIF(Arrivi!F$2:F$9997,B2027)</f>
        <v>0</v>
      </c>
    </row>
    <row r="2028" spans="1:4" x14ac:dyDescent="0.2">
      <c r="A2028" s="4">
        <v>2027</v>
      </c>
      <c r="B2028" s="51" t="s">
        <v>2232</v>
      </c>
      <c r="C2028">
        <f>COUNTIF(Atleti!E$2:E$9998,A2028)</f>
        <v>0</v>
      </c>
      <c r="D2028">
        <f>COUNTIF(Arrivi!F$2:F$9997,B2028)</f>
        <v>0</v>
      </c>
    </row>
    <row r="2029" spans="1:4" x14ac:dyDescent="0.2">
      <c r="A2029" s="4">
        <v>2028</v>
      </c>
      <c r="B2029" s="51" t="s">
        <v>2233</v>
      </c>
      <c r="C2029">
        <f>COUNTIF(Atleti!E$2:E$9998,A2029)</f>
        <v>0</v>
      </c>
      <c r="D2029">
        <f>COUNTIF(Arrivi!F$2:F$9997,B2029)</f>
        <v>0</v>
      </c>
    </row>
    <row r="2030" spans="1:4" x14ac:dyDescent="0.2">
      <c r="A2030" s="4">
        <v>2029</v>
      </c>
      <c r="B2030" s="51" t="s">
        <v>2234</v>
      </c>
      <c r="C2030">
        <f>COUNTIF(Atleti!E$2:E$9998,A2030)</f>
        <v>0</v>
      </c>
      <c r="D2030">
        <f>COUNTIF(Arrivi!F$2:F$9997,B2030)</f>
        <v>0</v>
      </c>
    </row>
    <row r="2031" spans="1:4" x14ac:dyDescent="0.2">
      <c r="A2031" s="4">
        <v>2030</v>
      </c>
      <c r="B2031" s="51" t="s">
        <v>2235</v>
      </c>
      <c r="C2031">
        <f>COUNTIF(Atleti!E$2:E$9998,A2031)</f>
        <v>0</v>
      </c>
      <c r="D2031">
        <f>COUNTIF(Arrivi!F$2:F$9997,B2031)</f>
        <v>0</v>
      </c>
    </row>
    <row r="2032" spans="1:4" x14ac:dyDescent="0.2">
      <c r="A2032" s="4">
        <v>2031</v>
      </c>
      <c r="B2032" s="51" t="s">
        <v>2236</v>
      </c>
      <c r="C2032">
        <f>COUNTIF(Atleti!E$2:E$9998,A2032)</f>
        <v>0</v>
      </c>
      <c r="D2032">
        <f>COUNTIF(Arrivi!F$2:F$9997,B2032)</f>
        <v>0</v>
      </c>
    </row>
    <row r="2033" spans="1:4" x14ac:dyDescent="0.2">
      <c r="A2033" s="4">
        <v>2032</v>
      </c>
      <c r="B2033" s="51" t="s">
        <v>2237</v>
      </c>
      <c r="C2033">
        <f>COUNTIF(Atleti!E$2:E$9998,A2033)</f>
        <v>0</v>
      </c>
      <c r="D2033">
        <f>COUNTIF(Arrivi!F$2:F$9997,B2033)</f>
        <v>0</v>
      </c>
    </row>
    <row r="2034" spans="1:4" x14ac:dyDescent="0.2">
      <c r="A2034" s="4">
        <v>2033</v>
      </c>
      <c r="B2034" s="51" t="s">
        <v>2238</v>
      </c>
      <c r="C2034">
        <f>COUNTIF(Atleti!E$2:E$9998,A2034)</f>
        <v>0</v>
      </c>
      <c r="D2034">
        <f>COUNTIF(Arrivi!F$2:F$9997,B2034)</f>
        <v>0</v>
      </c>
    </row>
    <row r="2035" spans="1:4" x14ac:dyDescent="0.2">
      <c r="A2035" s="4">
        <v>2034</v>
      </c>
      <c r="B2035" s="51" t="s">
        <v>2239</v>
      </c>
      <c r="C2035">
        <f>COUNTIF(Atleti!E$2:E$9998,A2035)</f>
        <v>0</v>
      </c>
      <c r="D2035">
        <f>COUNTIF(Arrivi!F$2:F$9997,B2035)</f>
        <v>0</v>
      </c>
    </row>
    <row r="2036" spans="1:4" x14ac:dyDescent="0.2">
      <c r="A2036" s="4">
        <v>2035</v>
      </c>
      <c r="B2036" s="51" t="s">
        <v>2240</v>
      </c>
      <c r="C2036">
        <f>COUNTIF(Atleti!E$2:E$9998,A2036)</f>
        <v>0</v>
      </c>
      <c r="D2036">
        <f>COUNTIF(Arrivi!F$2:F$9997,B2036)</f>
        <v>0</v>
      </c>
    </row>
    <row r="2037" spans="1:4" x14ac:dyDescent="0.2">
      <c r="A2037" s="4">
        <v>2036</v>
      </c>
      <c r="B2037" s="51" t="s">
        <v>2241</v>
      </c>
      <c r="C2037">
        <f>COUNTIF(Atleti!E$2:E$9998,A2037)</f>
        <v>0</v>
      </c>
      <c r="D2037">
        <f>COUNTIF(Arrivi!F$2:F$9997,B2037)</f>
        <v>0</v>
      </c>
    </row>
    <row r="2038" spans="1:4" x14ac:dyDescent="0.2">
      <c r="A2038" s="4">
        <v>2037</v>
      </c>
      <c r="B2038" s="51" t="s">
        <v>2242</v>
      </c>
      <c r="C2038">
        <f>COUNTIF(Atleti!E$2:E$9998,A2038)</f>
        <v>0</v>
      </c>
      <c r="D2038">
        <f>COUNTIF(Arrivi!F$2:F$9997,B2038)</f>
        <v>0</v>
      </c>
    </row>
    <row r="2039" spans="1:4" x14ac:dyDescent="0.2">
      <c r="A2039" s="4">
        <v>2038</v>
      </c>
      <c r="B2039" s="51" t="s">
        <v>2243</v>
      </c>
      <c r="C2039">
        <f>COUNTIF(Atleti!E$2:E$9998,A2039)</f>
        <v>0</v>
      </c>
      <c r="D2039">
        <f>COUNTIF(Arrivi!F$2:F$9997,B2039)</f>
        <v>0</v>
      </c>
    </row>
    <row r="2040" spans="1:4" x14ac:dyDescent="0.2">
      <c r="A2040" s="4">
        <v>2039</v>
      </c>
      <c r="B2040" s="51" t="s">
        <v>2244</v>
      </c>
      <c r="C2040">
        <f>COUNTIF(Atleti!E$2:E$9998,A2040)</f>
        <v>0</v>
      </c>
      <c r="D2040">
        <f>COUNTIF(Arrivi!F$2:F$9997,B2040)</f>
        <v>0</v>
      </c>
    </row>
    <row r="2041" spans="1:4" x14ac:dyDescent="0.2">
      <c r="A2041" s="4">
        <v>2040</v>
      </c>
      <c r="B2041" s="51" t="s">
        <v>2245</v>
      </c>
      <c r="C2041">
        <f>COUNTIF(Atleti!E$2:E$9998,A2041)</f>
        <v>0</v>
      </c>
      <c r="D2041">
        <f>COUNTIF(Arrivi!F$2:F$9997,B2041)</f>
        <v>0</v>
      </c>
    </row>
    <row r="2042" spans="1:4" x14ac:dyDescent="0.2">
      <c r="A2042" s="4">
        <v>2041</v>
      </c>
      <c r="B2042" s="51" t="s">
        <v>2246</v>
      </c>
      <c r="C2042">
        <f>COUNTIF(Atleti!E$2:E$9998,A2042)</f>
        <v>0</v>
      </c>
      <c r="D2042">
        <f>COUNTIF(Arrivi!F$2:F$9997,B2042)</f>
        <v>0</v>
      </c>
    </row>
    <row r="2043" spans="1:4" x14ac:dyDescent="0.2">
      <c r="A2043" s="4">
        <v>2042</v>
      </c>
      <c r="B2043" s="51" t="s">
        <v>2247</v>
      </c>
      <c r="C2043">
        <f>COUNTIF(Atleti!E$2:E$9998,A2043)</f>
        <v>0</v>
      </c>
      <c r="D2043">
        <f>COUNTIF(Arrivi!F$2:F$9997,B2043)</f>
        <v>0</v>
      </c>
    </row>
    <row r="2044" spans="1:4" x14ac:dyDescent="0.2">
      <c r="A2044" s="4">
        <v>2043</v>
      </c>
      <c r="B2044" s="51" t="s">
        <v>2248</v>
      </c>
      <c r="C2044">
        <f>COUNTIF(Atleti!E$2:E$9998,A2044)</f>
        <v>0</v>
      </c>
      <c r="D2044">
        <f>COUNTIF(Arrivi!F$2:F$9997,B2044)</f>
        <v>0</v>
      </c>
    </row>
    <row r="2045" spans="1:4" x14ac:dyDescent="0.2">
      <c r="A2045" s="4">
        <v>2044</v>
      </c>
      <c r="B2045" s="51" t="s">
        <v>2249</v>
      </c>
      <c r="C2045">
        <f>COUNTIF(Atleti!E$2:E$9998,A2045)</f>
        <v>0</v>
      </c>
      <c r="D2045">
        <f>COUNTIF(Arrivi!F$2:F$9997,B2045)</f>
        <v>0</v>
      </c>
    </row>
    <row r="2046" spans="1:4" x14ac:dyDescent="0.2">
      <c r="A2046" s="4">
        <v>2045</v>
      </c>
      <c r="B2046" s="51" t="s">
        <v>2250</v>
      </c>
      <c r="C2046">
        <f>COUNTIF(Atleti!E$2:E$9998,A2046)</f>
        <v>0</v>
      </c>
      <c r="D2046">
        <f>COUNTIF(Arrivi!F$2:F$9997,B2046)</f>
        <v>0</v>
      </c>
    </row>
    <row r="2047" spans="1:4" x14ac:dyDescent="0.2">
      <c r="A2047" s="4">
        <v>2046</v>
      </c>
      <c r="B2047" s="51" t="s">
        <v>2251</v>
      </c>
      <c r="C2047">
        <f>COUNTIF(Atleti!E$2:E$9998,A2047)</f>
        <v>0</v>
      </c>
      <c r="D2047">
        <f>COUNTIF(Arrivi!F$2:F$9997,B2047)</f>
        <v>0</v>
      </c>
    </row>
    <row r="2048" spans="1:4" x14ac:dyDescent="0.2">
      <c r="A2048" s="4">
        <v>2047</v>
      </c>
      <c r="B2048" s="51" t="s">
        <v>2252</v>
      </c>
      <c r="C2048">
        <f>COUNTIF(Atleti!E$2:E$9998,A2048)</f>
        <v>0</v>
      </c>
      <c r="D2048">
        <f>COUNTIF(Arrivi!F$2:F$9997,B2048)</f>
        <v>0</v>
      </c>
    </row>
    <row r="2049" spans="1:4" x14ac:dyDescent="0.2">
      <c r="A2049" s="4">
        <v>2048</v>
      </c>
      <c r="B2049" s="51" t="s">
        <v>2253</v>
      </c>
      <c r="C2049">
        <f>COUNTIF(Atleti!E$2:E$9998,A2049)</f>
        <v>0</v>
      </c>
      <c r="D2049">
        <f>COUNTIF(Arrivi!F$2:F$9997,B2049)</f>
        <v>0</v>
      </c>
    </row>
    <row r="2050" spans="1:4" x14ac:dyDescent="0.2">
      <c r="A2050" s="4">
        <v>2049</v>
      </c>
      <c r="B2050" s="51" t="s">
        <v>2254</v>
      </c>
      <c r="C2050">
        <f>COUNTIF(Atleti!E$2:E$9998,A2050)</f>
        <v>0</v>
      </c>
      <c r="D2050">
        <f>COUNTIF(Arrivi!F$2:F$9997,B2050)</f>
        <v>0</v>
      </c>
    </row>
    <row r="2051" spans="1:4" x14ac:dyDescent="0.2">
      <c r="A2051" s="4">
        <v>2050</v>
      </c>
      <c r="B2051" s="51" t="s">
        <v>2255</v>
      </c>
      <c r="C2051">
        <f>COUNTIF(Atleti!E$2:E$9998,A2051)</f>
        <v>0</v>
      </c>
      <c r="D2051">
        <f>COUNTIF(Arrivi!F$2:F$9997,B2051)</f>
        <v>0</v>
      </c>
    </row>
    <row r="2052" spans="1:4" x14ac:dyDescent="0.2">
      <c r="A2052" s="4">
        <v>2051</v>
      </c>
      <c r="B2052" s="51" t="s">
        <v>2256</v>
      </c>
      <c r="C2052">
        <f>COUNTIF(Atleti!E$2:E$9998,A2052)</f>
        <v>0</v>
      </c>
      <c r="D2052">
        <f>COUNTIF(Arrivi!F$2:F$9997,B2052)</f>
        <v>0</v>
      </c>
    </row>
    <row r="2053" spans="1:4" x14ac:dyDescent="0.2">
      <c r="A2053" s="4">
        <v>2052</v>
      </c>
      <c r="B2053" s="51" t="s">
        <v>2257</v>
      </c>
      <c r="C2053">
        <f>COUNTIF(Atleti!E$2:E$9998,A2053)</f>
        <v>0</v>
      </c>
      <c r="D2053">
        <f>COUNTIF(Arrivi!F$2:F$9997,B2053)</f>
        <v>0</v>
      </c>
    </row>
    <row r="2054" spans="1:4" x14ac:dyDescent="0.2">
      <c r="A2054" s="4">
        <v>2053</v>
      </c>
      <c r="B2054" s="51" t="s">
        <v>2258</v>
      </c>
      <c r="C2054">
        <f>COUNTIF(Atleti!E$2:E$9998,A2054)</f>
        <v>0</v>
      </c>
      <c r="D2054">
        <f>COUNTIF(Arrivi!F$2:F$9997,B2054)</f>
        <v>0</v>
      </c>
    </row>
    <row r="2055" spans="1:4" x14ac:dyDescent="0.2">
      <c r="A2055" s="4">
        <v>2054</v>
      </c>
      <c r="B2055" s="51" t="s">
        <v>2259</v>
      </c>
      <c r="C2055">
        <f>COUNTIF(Atleti!E$2:E$9998,A2055)</f>
        <v>0</v>
      </c>
      <c r="D2055">
        <f>COUNTIF(Arrivi!F$2:F$9997,B2055)</f>
        <v>0</v>
      </c>
    </row>
    <row r="2056" spans="1:4" x14ac:dyDescent="0.2">
      <c r="A2056" s="4">
        <v>2055</v>
      </c>
      <c r="B2056" s="51" t="s">
        <v>2260</v>
      </c>
      <c r="C2056">
        <f>COUNTIF(Atleti!E$2:E$9998,A2056)</f>
        <v>0</v>
      </c>
      <c r="D2056">
        <f>COUNTIF(Arrivi!F$2:F$9997,B2056)</f>
        <v>0</v>
      </c>
    </row>
    <row r="2057" spans="1:4" x14ac:dyDescent="0.2">
      <c r="A2057" s="4">
        <v>2056</v>
      </c>
      <c r="B2057" s="51" t="s">
        <v>2261</v>
      </c>
      <c r="C2057">
        <f>COUNTIF(Atleti!E$2:E$9998,A2057)</f>
        <v>0</v>
      </c>
      <c r="D2057">
        <f>COUNTIF(Arrivi!F$2:F$9997,B2057)</f>
        <v>0</v>
      </c>
    </row>
    <row r="2058" spans="1:4" x14ac:dyDescent="0.2">
      <c r="A2058" s="4">
        <v>2057</v>
      </c>
      <c r="B2058" s="51" t="s">
        <v>2262</v>
      </c>
      <c r="C2058">
        <f>COUNTIF(Atleti!E$2:E$9998,A2058)</f>
        <v>0</v>
      </c>
      <c r="D2058">
        <f>COUNTIF(Arrivi!F$2:F$9997,B2058)</f>
        <v>0</v>
      </c>
    </row>
    <row r="2059" spans="1:4" x14ac:dyDescent="0.2">
      <c r="A2059" s="4">
        <v>2058</v>
      </c>
      <c r="B2059" s="51" t="s">
        <v>2263</v>
      </c>
      <c r="C2059">
        <f>COUNTIF(Atleti!E$2:E$9998,A2059)</f>
        <v>0</v>
      </c>
      <c r="D2059">
        <f>COUNTIF(Arrivi!F$2:F$9997,B2059)</f>
        <v>0</v>
      </c>
    </row>
    <row r="2060" spans="1:4" x14ac:dyDescent="0.2">
      <c r="A2060" s="4">
        <v>2059</v>
      </c>
      <c r="B2060" s="51" t="s">
        <v>2264</v>
      </c>
      <c r="C2060">
        <f>COUNTIF(Atleti!E$2:E$9998,A2060)</f>
        <v>0</v>
      </c>
      <c r="D2060">
        <f>COUNTIF(Arrivi!F$2:F$9997,B2060)</f>
        <v>0</v>
      </c>
    </row>
    <row r="2061" spans="1:4" x14ac:dyDescent="0.2">
      <c r="A2061" s="4">
        <v>2060</v>
      </c>
      <c r="B2061" s="51" t="s">
        <v>2265</v>
      </c>
      <c r="C2061">
        <f>COUNTIF(Atleti!E$2:E$9998,A2061)</f>
        <v>0</v>
      </c>
      <c r="D2061">
        <f>COUNTIF(Arrivi!F$2:F$9997,B2061)</f>
        <v>0</v>
      </c>
    </row>
    <row r="2062" spans="1:4" x14ac:dyDescent="0.2">
      <c r="A2062" s="4">
        <v>2061</v>
      </c>
      <c r="B2062" s="51" t="s">
        <v>2266</v>
      </c>
      <c r="C2062">
        <f>COUNTIF(Atleti!E$2:E$9998,A2062)</f>
        <v>0</v>
      </c>
      <c r="D2062">
        <f>COUNTIF(Arrivi!F$2:F$9997,B2062)</f>
        <v>0</v>
      </c>
    </row>
    <row r="2063" spans="1:4" x14ac:dyDescent="0.2">
      <c r="A2063" s="4">
        <v>2062</v>
      </c>
      <c r="B2063" s="51" t="s">
        <v>2267</v>
      </c>
      <c r="C2063">
        <f>COUNTIF(Atleti!E$2:E$9998,A2063)</f>
        <v>0</v>
      </c>
      <c r="D2063">
        <f>COUNTIF(Arrivi!F$2:F$9997,B2063)</f>
        <v>0</v>
      </c>
    </row>
    <row r="2064" spans="1:4" x14ac:dyDescent="0.2">
      <c r="A2064" s="4">
        <v>2063</v>
      </c>
      <c r="B2064" s="51" t="s">
        <v>2268</v>
      </c>
      <c r="C2064">
        <f>COUNTIF(Atleti!E$2:E$9998,A2064)</f>
        <v>0</v>
      </c>
      <c r="D2064">
        <f>COUNTIF(Arrivi!F$2:F$9997,B2064)</f>
        <v>0</v>
      </c>
    </row>
    <row r="2065" spans="1:4" x14ac:dyDescent="0.2">
      <c r="A2065" s="4">
        <v>2064</v>
      </c>
      <c r="B2065" s="51" t="s">
        <v>2269</v>
      </c>
      <c r="C2065">
        <f>COUNTIF(Atleti!E$2:E$9998,A2065)</f>
        <v>0</v>
      </c>
      <c r="D2065">
        <f>COUNTIF(Arrivi!F$2:F$9997,B2065)</f>
        <v>0</v>
      </c>
    </row>
    <row r="2066" spans="1:4" x14ac:dyDescent="0.2">
      <c r="A2066" s="4">
        <v>2065</v>
      </c>
      <c r="B2066" s="51" t="s">
        <v>2270</v>
      </c>
      <c r="C2066">
        <f>COUNTIF(Atleti!E$2:E$9998,A2066)</f>
        <v>0</v>
      </c>
      <c r="D2066">
        <f>COUNTIF(Arrivi!F$2:F$9997,B2066)</f>
        <v>0</v>
      </c>
    </row>
    <row r="2067" spans="1:4" x14ac:dyDescent="0.2">
      <c r="A2067" s="4">
        <v>2066</v>
      </c>
      <c r="B2067" s="51" t="s">
        <v>2271</v>
      </c>
      <c r="C2067">
        <f>COUNTIF(Atleti!E$2:E$9998,A2067)</f>
        <v>0</v>
      </c>
      <c r="D2067">
        <f>COUNTIF(Arrivi!F$2:F$9997,B2067)</f>
        <v>0</v>
      </c>
    </row>
    <row r="2068" spans="1:4" x14ac:dyDescent="0.2">
      <c r="A2068" s="4">
        <v>2067</v>
      </c>
      <c r="B2068" s="51" t="s">
        <v>2272</v>
      </c>
      <c r="C2068">
        <f>COUNTIF(Atleti!E$2:E$9998,A2068)</f>
        <v>0</v>
      </c>
      <c r="D2068">
        <f>COUNTIF(Arrivi!F$2:F$9997,B2068)</f>
        <v>0</v>
      </c>
    </row>
    <row r="2069" spans="1:4" x14ac:dyDescent="0.2">
      <c r="A2069" s="4">
        <v>2068</v>
      </c>
      <c r="B2069" s="51" t="s">
        <v>2273</v>
      </c>
      <c r="C2069">
        <f>COUNTIF(Atleti!E$2:E$9998,A2069)</f>
        <v>0</v>
      </c>
      <c r="D2069">
        <f>COUNTIF(Arrivi!F$2:F$9997,B2069)</f>
        <v>0</v>
      </c>
    </row>
    <row r="2070" spans="1:4" x14ac:dyDescent="0.2">
      <c r="A2070" s="4">
        <v>2069</v>
      </c>
      <c r="B2070" s="51" t="s">
        <v>2274</v>
      </c>
      <c r="C2070">
        <f>COUNTIF(Atleti!E$2:E$9998,A2070)</f>
        <v>0</v>
      </c>
      <c r="D2070">
        <f>COUNTIF(Arrivi!F$2:F$9997,B2070)</f>
        <v>0</v>
      </c>
    </row>
    <row r="2071" spans="1:4" x14ac:dyDescent="0.2">
      <c r="A2071" s="4">
        <v>2070</v>
      </c>
      <c r="B2071" s="51" t="s">
        <v>2275</v>
      </c>
      <c r="C2071">
        <f>COUNTIF(Atleti!E$2:E$9998,A2071)</f>
        <v>0</v>
      </c>
      <c r="D2071">
        <f>COUNTIF(Arrivi!F$2:F$9997,B2071)</f>
        <v>0</v>
      </c>
    </row>
    <row r="2072" spans="1:4" x14ac:dyDescent="0.2">
      <c r="A2072" s="4">
        <v>2071</v>
      </c>
      <c r="B2072" s="51" t="s">
        <v>2276</v>
      </c>
      <c r="C2072">
        <f>COUNTIF(Atleti!E$2:E$9998,A2072)</f>
        <v>0</v>
      </c>
      <c r="D2072">
        <f>COUNTIF(Arrivi!F$2:F$9997,B2072)</f>
        <v>0</v>
      </c>
    </row>
    <row r="2073" spans="1:4" x14ac:dyDescent="0.2">
      <c r="A2073" s="4">
        <v>2072</v>
      </c>
      <c r="B2073" s="51" t="s">
        <v>2277</v>
      </c>
      <c r="C2073">
        <f>COUNTIF(Atleti!E$2:E$9998,A2073)</f>
        <v>0</v>
      </c>
      <c r="D2073">
        <f>COUNTIF(Arrivi!F$2:F$9997,B2073)</f>
        <v>0</v>
      </c>
    </row>
    <row r="2074" spans="1:4" x14ac:dyDescent="0.2">
      <c r="A2074" s="4">
        <v>2073</v>
      </c>
      <c r="B2074" s="51" t="s">
        <v>2278</v>
      </c>
      <c r="C2074">
        <f>COUNTIF(Atleti!E$2:E$9998,A2074)</f>
        <v>0</v>
      </c>
      <c r="D2074">
        <f>COUNTIF(Arrivi!F$2:F$9997,B2074)</f>
        <v>0</v>
      </c>
    </row>
    <row r="2075" spans="1:4" x14ac:dyDescent="0.2">
      <c r="A2075" s="4">
        <v>2074</v>
      </c>
      <c r="B2075" s="51" t="s">
        <v>2279</v>
      </c>
      <c r="C2075">
        <f>COUNTIF(Atleti!E$2:E$9998,A2075)</f>
        <v>0</v>
      </c>
      <c r="D2075">
        <f>COUNTIF(Arrivi!F$2:F$9997,B2075)</f>
        <v>0</v>
      </c>
    </row>
    <row r="2076" spans="1:4" x14ac:dyDescent="0.2">
      <c r="A2076" s="4">
        <v>2075</v>
      </c>
      <c r="B2076" s="51" t="s">
        <v>2280</v>
      </c>
      <c r="C2076">
        <f>COUNTIF(Atleti!E$2:E$9998,A2076)</f>
        <v>0</v>
      </c>
      <c r="D2076">
        <f>COUNTIF(Arrivi!F$2:F$9997,B2076)</f>
        <v>0</v>
      </c>
    </row>
    <row r="2077" spans="1:4" x14ac:dyDescent="0.2">
      <c r="A2077" s="4">
        <v>2076</v>
      </c>
      <c r="B2077" s="51" t="s">
        <v>2281</v>
      </c>
      <c r="C2077">
        <f>COUNTIF(Atleti!E$2:E$9998,A2077)</f>
        <v>0</v>
      </c>
      <c r="D2077">
        <f>COUNTIF(Arrivi!F$2:F$9997,B2077)</f>
        <v>0</v>
      </c>
    </row>
    <row r="2078" spans="1:4" x14ac:dyDescent="0.2">
      <c r="A2078" s="4">
        <v>2077</v>
      </c>
      <c r="B2078" s="51" t="s">
        <v>2282</v>
      </c>
      <c r="C2078">
        <f>COUNTIF(Atleti!E$2:E$9998,A2078)</f>
        <v>0</v>
      </c>
      <c r="D2078">
        <f>COUNTIF(Arrivi!F$2:F$9997,B2078)</f>
        <v>0</v>
      </c>
    </row>
    <row r="2079" spans="1:4" x14ac:dyDescent="0.2">
      <c r="A2079" s="4">
        <v>2078</v>
      </c>
      <c r="B2079" s="51" t="s">
        <v>2283</v>
      </c>
      <c r="C2079">
        <f>COUNTIF(Atleti!E$2:E$9998,A2079)</f>
        <v>0</v>
      </c>
      <c r="D2079">
        <f>COUNTIF(Arrivi!F$2:F$9997,B2079)</f>
        <v>0</v>
      </c>
    </row>
    <row r="2080" spans="1:4" x14ac:dyDescent="0.2">
      <c r="A2080" s="4">
        <v>2079</v>
      </c>
      <c r="B2080" s="51" t="s">
        <v>2284</v>
      </c>
      <c r="C2080">
        <f>COUNTIF(Atleti!E$2:E$9998,A2080)</f>
        <v>0</v>
      </c>
      <c r="D2080">
        <f>COUNTIF(Arrivi!F$2:F$9997,B2080)</f>
        <v>0</v>
      </c>
    </row>
    <row r="2081" spans="1:4" x14ac:dyDescent="0.2">
      <c r="A2081" s="4">
        <v>2080</v>
      </c>
      <c r="B2081" s="51" t="s">
        <v>2285</v>
      </c>
      <c r="C2081">
        <f>COUNTIF(Atleti!E$2:E$9998,A2081)</f>
        <v>0</v>
      </c>
      <c r="D2081">
        <f>COUNTIF(Arrivi!F$2:F$9997,B2081)</f>
        <v>0</v>
      </c>
    </row>
    <row r="2082" spans="1:4" x14ac:dyDescent="0.2">
      <c r="A2082" s="4">
        <v>2081</v>
      </c>
      <c r="B2082" s="51" t="s">
        <v>2286</v>
      </c>
      <c r="C2082">
        <f>COUNTIF(Atleti!E$2:E$9998,A2082)</f>
        <v>0</v>
      </c>
      <c r="D2082">
        <f>COUNTIF(Arrivi!F$2:F$9997,B2082)</f>
        <v>0</v>
      </c>
    </row>
    <row r="2083" spans="1:4" x14ac:dyDescent="0.2">
      <c r="A2083" s="4">
        <v>2082</v>
      </c>
      <c r="B2083" s="51" t="s">
        <v>2287</v>
      </c>
      <c r="C2083">
        <f>COUNTIF(Atleti!E$2:E$9998,A2083)</f>
        <v>0</v>
      </c>
      <c r="D2083">
        <f>COUNTIF(Arrivi!F$2:F$9997,B2083)</f>
        <v>0</v>
      </c>
    </row>
    <row r="2084" spans="1:4" x14ac:dyDescent="0.2">
      <c r="A2084" s="4">
        <v>2083</v>
      </c>
      <c r="B2084" s="51" t="s">
        <v>2288</v>
      </c>
      <c r="C2084">
        <f>COUNTIF(Atleti!E$2:E$9998,A2084)</f>
        <v>1</v>
      </c>
      <c r="D2084">
        <f>COUNTIF(Arrivi!F$2:F$9997,B2084)</f>
        <v>1</v>
      </c>
    </row>
    <row r="2085" spans="1:4" x14ac:dyDescent="0.2">
      <c r="A2085" s="4">
        <v>2084</v>
      </c>
      <c r="B2085" s="51" t="s">
        <v>2289</v>
      </c>
      <c r="C2085">
        <f>COUNTIF(Atleti!E$2:E$9998,A2085)</f>
        <v>0</v>
      </c>
      <c r="D2085">
        <f>COUNTIF(Arrivi!F$2:F$9997,B2085)</f>
        <v>0</v>
      </c>
    </row>
    <row r="2086" spans="1:4" x14ac:dyDescent="0.2">
      <c r="A2086" s="4">
        <v>2085</v>
      </c>
      <c r="B2086" s="51" t="s">
        <v>2290</v>
      </c>
      <c r="C2086">
        <f>COUNTIF(Atleti!E$2:E$9998,A2086)</f>
        <v>0</v>
      </c>
      <c r="D2086">
        <f>COUNTIF(Arrivi!F$2:F$9997,B2086)</f>
        <v>0</v>
      </c>
    </row>
    <row r="2087" spans="1:4" x14ac:dyDescent="0.2">
      <c r="A2087" s="4">
        <v>2086</v>
      </c>
      <c r="B2087" s="51" t="s">
        <v>2291</v>
      </c>
      <c r="C2087">
        <f>COUNTIF(Atleti!E$2:E$9998,A2087)</f>
        <v>0</v>
      </c>
      <c r="D2087">
        <f>COUNTIF(Arrivi!F$2:F$9997,B2087)</f>
        <v>0</v>
      </c>
    </row>
    <row r="2088" spans="1:4" x14ac:dyDescent="0.2">
      <c r="A2088" s="4">
        <v>2087</v>
      </c>
      <c r="B2088" s="51" t="s">
        <v>2292</v>
      </c>
      <c r="C2088">
        <f>COUNTIF(Atleti!E$2:E$9998,A2088)</f>
        <v>0</v>
      </c>
      <c r="D2088">
        <f>COUNTIF(Arrivi!F$2:F$9997,B2088)</f>
        <v>0</v>
      </c>
    </row>
    <row r="2089" spans="1:4" x14ac:dyDescent="0.2">
      <c r="A2089" s="4">
        <v>2088</v>
      </c>
      <c r="B2089" s="51" t="s">
        <v>2293</v>
      </c>
      <c r="C2089">
        <f>COUNTIF(Atleti!E$2:E$9998,A2089)</f>
        <v>0</v>
      </c>
      <c r="D2089">
        <f>COUNTIF(Arrivi!F$2:F$9997,B2089)</f>
        <v>0</v>
      </c>
    </row>
    <row r="2090" spans="1:4" x14ac:dyDescent="0.2">
      <c r="A2090" s="4">
        <v>2089</v>
      </c>
      <c r="B2090" s="51" t="s">
        <v>2294</v>
      </c>
      <c r="C2090">
        <f>COUNTIF(Atleti!E$2:E$9998,A2090)</f>
        <v>0</v>
      </c>
      <c r="D2090">
        <f>COUNTIF(Arrivi!F$2:F$9997,B2090)</f>
        <v>0</v>
      </c>
    </row>
    <row r="2091" spans="1:4" x14ac:dyDescent="0.2">
      <c r="A2091" s="4">
        <v>2090</v>
      </c>
      <c r="B2091" s="51" t="s">
        <v>2295</v>
      </c>
      <c r="C2091">
        <f>COUNTIF(Atleti!E$2:E$9998,A2091)</f>
        <v>0</v>
      </c>
      <c r="D2091">
        <f>COUNTIF(Arrivi!F$2:F$9997,B2091)</f>
        <v>0</v>
      </c>
    </row>
    <row r="2092" spans="1:4" x14ac:dyDescent="0.2">
      <c r="A2092" s="4">
        <v>2091</v>
      </c>
      <c r="B2092" s="51" t="s">
        <v>2296</v>
      </c>
      <c r="C2092">
        <f>COUNTIF(Atleti!E$2:E$9998,A2092)</f>
        <v>0</v>
      </c>
      <c r="D2092">
        <f>COUNTIF(Arrivi!F$2:F$9997,B2092)</f>
        <v>0</v>
      </c>
    </row>
    <row r="2093" spans="1:4" x14ac:dyDescent="0.2">
      <c r="A2093" s="4">
        <v>2092</v>
      </c>
      <c r="B2093" s="51" t="s">
        <v>2297</v>
      </c>
      <c r="C2093">
        <f>COUNTIF(Atleti!E$2:E$9998,A2093)</f>
        <v>0</v>
      </c>
      <c r="D2093">
        <f>COUNTIF(Arrivi!F$2:F$9997,B2093)</f>
        <v>0</v>
      </c>
    </row>
    <row r="2094" spans="1:4" x14ac:dyDescent="0.2">
      <c r="A2094" s="4">
        <v>2093</v>
      </c>
      <c r="B2094" s="51" t="s">
        <v>2298</v>
      </c>
      <c r="C2094">
        <f>COUNTIF(Atleti!E$2:E$9998,A2094)</f>
        <v>0</v>
      </c>
      <c r="D2094">
        <f>COUNTIF(Arrivi!F$2:F$9997,B2094)</f>
        <v>0</v>
      </c>
    </row>
    <row r="2095" spans="1:4" x14ac:dyDescent="0.2">
      <c r="A2095" s="4">
        <v>2094</v>
      </c>
      <c r="B2095" s="51" t="s">
        <v>2299</v>
      </c>
      <c r="C2095">
        <f>COUNTIF(Atleti!E$2:E$9998,A2095)</f>
        <v>0</v>
      </c>
      <c r="D2095">
        <f>COUNTIF(Arrivi!F$2:F$9997,B2095)</f>
        <v>0</v>
      </c>
    </row>
    <row r="2096" spans="1:4" x14ac:dyDescent="0.2">
      <c r="A2096" s="4">
        <v>2095</v>
      </c>
      <c r="B2096" s="51" t="s">
        <v>2300</v>
      </c>
      <c r="C2096">
        <f>COUNTIF(Atleti!E$2:E$9998,A2096)</f>
        <v>0</v>
      </c>
      <c r="D2096">
        <f>COUNTIF(Arrivi!F$2:F$9997,B2096)</f>
        <v>0</v>
      </c>
    </row>
    <row r="2097" spans="1:4" x14ac:dyDescent="0.2">
      <c r="A2097" s="4">
        <v>2096</v>
      </c>
      <c r="B2097" s="51" t="s">
        <v>2301</v>
      </c>
      <c r="C2097">
        <f>COUNTIF(Atleti!E$2:E$9998,A2097)</f>
        <v>0</v>
      </c>
      <c r="D2097">
        <f>COUNTIF(Arrivi!F$2:F$9997,B2097)</f>
        <v>0</v>
      </c>
    </row>
    <row r="2098" spans="1:4" x14ac:dyDescent="0.2">
      <c r="A2098" s="4">
        <v>2097</v>
      </c>
      <c r="B2098" s="51" t="s">
        <v>2302</v>
      </c>
      <c r="C2098">
        <f>COUNTIF(Atleti!E$2:E$9998,A2098)</f>
        <v>0</v>
      </c>
      <c r="D2098">
        <f>COUNTIF(Arrivi!F$2:F$9997,B2098)</f>
        <v>0</v>
      </c>
    </row>
    <row r="2099" spans="1:4" x14ac:dyDescent="0.2">
      <c r="A2099" s="4">
        <v>2098</v>
      </c>
      <c r="B2099" s="51" t="s">
        <v>2303</v>
      </c>
      <c r="C2099">
        <f>COUNTIF(Atleti!E$2:E$9998,A2099)</f>
        <v>0</v>
      </c>
      <c r="D2099">
        <f>COUNTIF(Arrivi!F$2:F$9997,B2099)</f>
        <v>0</v>
      </c>
    </row>
    <row r="2100" spans="1:4" x14ac:dyDescent="0.2">
      <c r="A2100" s="4">
        <v>2099</v>
      </c>
      <c r="B2100" s="51" t="s">
        <v>2304</v>
      </c>
      <c r="C2100">
        <f>COUNTIF(Atleti!E$2:E$9998,A2100)</f>
        <v>0</v>
      </c>
      <c r="D2100">
        <f>COUNTIF(Arrivi!F$2:F$9997,B2100)</f>
        <v>0</v>
      </c>
    </row>
    <row r="2101" spans="1:4" x14ac:dyDescent="0.2">
      <c r="A2101" s="4">
        <v>2100</v>
      </c>
      <c r="B2101" s="51" t="s">
        <v>2305</v>
      </c>
      <c r="C2101">
        <f>COUNTIF(Atleti!E$2:E$9998,A2101)</f>
        <v>0</v>
      </c>
      <c r="D2101">
        <f>COUNTIF(Arrivi!F$2:F$9997,B2101)</f>
        <v>0</v>
      </c>
    </row>
    <row r="2102" spans="1:4" x14ac:dyDescent="0.2">
      <c r="A2102" s="4">
        <v>2101</v>
      </c>
      <c r="B2102" s="51" t="s">
        <v>2306</v>
      </c>
      <c r="C2102">
        <f>COUNTIF(Atleti!E$2:E$9998,A2102)</f>
        <v>0</v>
      </c>
      <c r="D2102">
        <f>COUNTIF(Arrivi!F$2:F$9997,B2102)</f>
        <v>0</v>
      </c>
    </row>
    <row r="2103" spans="1:4" x14ac:dyDescent="0.2">
      <c r="A2103" s="4">
        <v>2102</v>
      </c>
      <c r="B2103" s="51" t="s">
        <v>2307</v>
      </c>
      <c r="C2103">
        <f>COUNTIF(Atleti!E$2:E$9998,A2103)</f>
        <v>0</v>
      </c>
      <c r="D2103">
        <f>COUNTIF(Arrivi!F$2:F$9997,B2103)</f>
        <v>0</v>
      </c>
    </row>
    <row r="2104" spans="1:4" x14ac:dyDescent="0.2">
      <c r="A2104" s="4">
        <v>2103</v>
      </c>
      <c r="B2104" s="51" t="s">
        <v>2308</v>
      </c>
      <c r="C2104">
        <f>COUNTIF(Atleti!E$2:E$9998,A2104)</f>
        <v>0</v>
      </c>
      <c r="D2104">
        <f>COUNTIF(Arrivi!F$2:F$9997,B2104)</f>
        <v>0</v>
      </c>
    </row>
    <row r="2105" spans="1:4" x14ac:dyDescent="0.2">
      <c r="A2105" s="4">
        <v>2104</v>
      </c>
      <c r="B2105" s="51" t="s">
        <v>2309</v>
      </c>
      <c r="C2105">
        <f>COUNTIF(Atleti!E$2:E$9998,A2105)</f>
        <v>0</v>
      </c>
      <c r="D2105">
        <f>COUNTIF(Arrivi!F$2:F$9997,B2105)</f>
        <v>0</v>
      </c>
    </row>
    <row r="2106" spans="1:4" x14ac:dyDescent="0.2">
      <c r="A2106" s="4">
        <v>2105</v>
      </c>
      <c r="B2106" s="51" t="s">
        <v>2310</v>
      </c>
      <c r="C2106">
        <f>COUNTIF(Atleti!E$2:E$9998,A2106)</f>
        <v>0</v>
      </c>
      <c r="D2106">
        <f>COUNTIF(Arrivi!F$2:F$9997,B2106)</f>
        <v>0</v>
      </c>
    </row>
    <row r="2107" spans="1:4" x14ac:dyDescent="0.2">
      <c r="A2107" s="4">
        <v>2106</v>
      </c>
      <c r="B2107" s="51" t="s">
        <v>2311</v>
      </c>
      <c r="C2107">
        <f>COUNTIF(Atleti!E$2:E$9998,A2107)</f>
        <v>0</v>
      </c>
      <c r="D2107">
        <f>COUNTIF(Arrivi!F$2:F$9997,B2107)</f>
        <v>0</v>
      </c>
    </row>
    <row r="2108" spans="1:4" x14ac:dyDescent="0.2">
      <c r="A2108" s="4">
        <v>2107</v>
      </c>
      <c r="B2108" s="51" t="s">
        <v>2312</v>
      </c>
      <c r="C2108">
        <f>COUNTIF(Atleti!E$2:E$9998,A2108)</f>
        <v>0</v>
      </c>
      <c r="D2108">
        <f>COUNTIF(Arrivi!F$2:F$9997,B2108)</f>
        <v>0</v>
      </c>
    </row>
    <row r="2109" spans="1:4" x14ac:dyDescent="0.2">
      <c r="A2109" s="4">
        <v>2108</v>
      </c>
      <c r="B2109" s="51" t="s">
        <v>2313</v>
      </c>
      <c r="C2109">
        <f>COUNTIF(Atleti!E$2:E$9998,A2109)</f>
        <v>0</v>
      </c>
      <c r="D2109">
        <f>COUNTIF(Arrivi!F$2:F$9997,B2109)</f>
        <v>0</v>
      </c>
    </row>
    <row r="2110" spans="1:4" x14ac:dyDescent="0.2">
      <c r="A2110" s="4">
        <v>2109</v>
      </c>
      <c r="B2110" s="51" t="s">
        <v>2314</v>
      </c>
      <c r="C2110">
        <f>COUNTIF(Atleti!E$2:E$9998,A2110)</f>
        <v>0</v>
      </c>
      <c r="D2110">
        <f>COUNTIF(Arrivi!F$2:F$9997,B2110)</f>
        <v>0</v>
      </c>
    </row>
    <row r="2111" spans="1:4" x14ac:dyDescent="0.2">
      <c r="A2111" s="4">
        <v>2110</v>
      </c>
      <c r="B2111" s="51" t="s">
        <v>2315</v>
      </c>
      <c r="C2111">
        <f>COUNTIF(Atleti!E$2:E$9998,A2111)</f>
        <v>0</v>
      </c>
      <c r="D2111">
        <f>COUNTIF(Arrivi!F$2:F$9997,B2111)</f>
        <v>0</v>
      </c>
    </row>
    <row r="2112" spans="1:4" x14ac:dyDescent="0.2">
      <c r="A2112" s="4">
        <v>2111</v>
      </c>
      <c r="B2112" s="51" t="s">
        <v>2316</v>
      </c>
      <c r="C2112">
        <f>COUNTIF(Atleti!E$2:E$9998,A2112)</f>
        <v>0</v>
      </c>
      <c r="D2112">
        <f>COUNTIF(Arrivi!F$2:F$9997,B2112)</f>
        <v>0</v>
      </c>
    </row>
    <row r="2113" spans="1:4" x14ac:dyDescent="0.2">
      <c r="A2113" s="4">
        <v>2112</v>
      </c>
      <c r="B2113" s="51" t="s">
        <v>2317</v>
      </c>
      <c r="C2113">
        <f>COUNTIF(Atleti!E$2:E$9998,A2113)</f>
        <v>0</v>
      </c>
      <c r="D2113">
        <f>COUNTIF(Arrivi!F$2:F$9997,B2113)</f>
        <v>0</v>
      </c>
    </row>
    <row r="2114" spans="1:4" x14ac:dyDescent="0.2">
      <c r="A2114" s="4">
        <v>2113</v>
      </c>
      <c r="B2114" s="51" t="s">
        <v>2318</v>
      </c>
      <c r="C2114">
        <f>COUNTIF(Atleti!E$2:E$9998,A2114)</f>
        <v>0</v>
      </c>
      <c r="D2114">
        <f>COUNTIF(Arrivi!F$2:F$9997,B2114)</f>
        <v>0</v>
      </c>
    </row>
    <row r="2115" spans="1:4" x14ac:dyDescent="0.2">
      <c r="A2115" s="4">
        <v>2114</v>
      </c>
      <c r="B2115" s="51" t="s">
        <v>2319</v>
      </c>
      <c r="C2115">
        <f>COUNTIF(Atleti!E$2:E$9998,A2115)</f>
        <v>0</v>
      </c>
      <c r="D2115">
        <f>COUNTIF(Arrivi!F$2:F$9997,B2115)</f>
        <v>0</v>
      </c>
    </row>
    <row r="2116" spans="1:4" x14ac:dyDescent="0.2">
      <c r="A2116" s="4">
        <v>2115</v>
      </c>
      <c r="B2116" s="51" t="s">
        <v>2320</v>
      </c>
      <c r="C2116">
        <f>COUNTIF(Atleti!E$2:E$9998,A2116)</f>
        <v>0</v>
      </c>
      <c r="D2116">
        <f>COUNTIF(Arrivi!F$2:F$9997,B2116)</f>
        <v>0</v>
      </c>
    </row>
    <row r="2117" spans="1:4" x14ac:dyDescent="0.2">
      <c r="A2117" s="4">
        <v>2116</v>
      </c>
      <c r="B2117" s="51" t="s">
        <v>2321</v>
      </c>
      <c r="C2117">
        <f>COUNTIF(Atleti!E$2:E$9998,A2117)</f>
        <v>0</v>
      </c>
      <c r="D2117">
        <f>COUNTIF(Arrivi!F$2:F$9997,B2117)</f>
        <v>0</v>
      </c>
    </row>
    <row r="2118" spans="1:4" x14ac:dyDescent="0.2">
      <c r="A2118" s="4">
        <v>2117</v>
      </c>
      <c r="B2118" s="51" t="s">
        <v>2322</v>
      </c>
      <c r="C2118">
        <f>COUNTIF(Atleti!E$2:E$9998,A2118)</f>
        <v>0</v>
      </c>
      <c r="D2118">
        <f>COUNTIF(Arrivi!F$2:F$9997,B2118)</f>
        <v>0</v>
      </c>
    </row>
    <row r="2119" spans="1:4" x14ac:dyDescent="0.2">
      <c r="A2119" s="4">
        <v>2118</v>
      </c>
      <c r="B2119" s="51" t="s">
        <v>2323</v>
      </c>
      <c r="C2119">
        <f>COUNTIF(Atleti!E$2:E$9998,A2119)</f>
        <v>0</v>
      </c>
      <c r="D2119">
        <f>COUNTIF(Arrivi!F$2:F$9997,B2119)</f>
        <v>0</v>
      </c>
    </row>
    <row r="2120" spans="1:4" x14ac:dyDescent="0.2">
      <c r="A2120" s="4">
        <v>2119</v>
      </c>
      <c r="B2120" s="51" t="s">
        <v>2324</v>
      </c>
      <c r="C2120">
        <f>COUNTIF(Atleti!E$2:E$9998,A2120)</f>
        <v>0</v>
      </c>
      <c r="D2120">
        <f>COUNTIF(Arrivi!F$2:F$9997,B2120)</f>
        <v>0</v>
      </c>
    </row>
    <row r="2121" spans="1:4" x14ac:dyDescent="0.2">
      <c r="A2121" s="4">
        <v>2120</v>
      </c>
      <c r="B2121" s="51" t="s">
        <v>2325</v>
      </c>
      <c r="C2121">
        <f>COUNTIF(Atleti!E$2:E$9998,A2121)</f>
        <v>0</v>
      </c>
      <c r="D2121">
        <f>COUNTIF(Arrivi!F$2:F$9997,B2121)</f>
        <v>0</v>
      </c>
    </row>
    <row r="2122" spans="1:4" x14ac:dyDescent="0.2">
      <c r="A2122" s="4">
        <v>2121</v>
      </c>
      <c r="B2122" s="51" t="s">
        <v>2326</v>
      </c>
      <c r="C2122">
        <f>COUNTIF(Atleti!E$2:E$9998,A2122)</f>
        <v>0</v>
      </c>
      <c r="D2122">
        <f>COUNTIF(Arrivi!F$2:F$9997,B2122)</f>
        <v>0</v>
      </c>
    </row>
    <row r="2123" spans="1:4" x14ac:dyDescent="0.2">
      <c r="A2123" s="4">
        <v>2122</v>
      </c>
      <c r="B2123" s="51" t="s">
        <v>2327</v>
      </c>
      <c r="C2123">
        <f>COUNTIF(Atleti!E$2:E$9998,A2123)</f>
        <v>0</v>
      </c>
      <c r="D2123">
        <f>COUNTIF(Arrivi!F$2:F$9997,B2123)</f>
        <v>0</v>
      </c>
    </row>
    <row r="2124" spans="1:4" x14ac:dyDescent="0.2">
      <c r="A2124" s="4">
        <v>2123</v>
      </c>
      <c r="B2124" s="51" t="s">
        <v>2328</v>
      </c>
      <c r="C2124">
        <f>COUNTIF(Atleti!E$2:E$9998,A2124)</f>
        <v>0</v>
      </c>
      <c r="D2124">
        <f>COUNTIF(Arrivi!F$2:F$9997,B2124)</f>
        <v>0</v>
      </c>
    </row>
    <row r="2125" spans="1:4" x14ac:dyDescent="0.2">
      <c r="A2125" s="4">
        <v>2124</v>
      </c>
      <c r="B2125" s="51" t="s">
        <v>2329</v>
      </c>
      <c r="C2125">
        <f>COUNTIF(Atleti!E$2:E$9998,A2125)</f>
        <v>0</v>
      </c>
      <c r="D2125">
        <f>COUNTIF(Arrivi!F$2:F$9997,B2125)</f>
        <v>0</v>
      </c>
    </row>
    <row r="2126" spans="1:4" x14ac:dyDescent="0.2">
      <c r="A2126" s="4">
        <v>2125</v>
      </c>
      <c r="B2126" s="51" t="s">
        <v>2330</v>
      </c>
      <c r="C2126">
        <f>COUNTIF(Atleti!E$2:E$9998,A2126)</f>
        <v>0</v>
      </c>
      <c r="D2126">
        <f>COUNTIF(Arrivi!F$2:F$9997,B2126)</f>
        <v>0</v>
      </c>
    </row>
    <row r="2127" spans="1:4" x14ac:dyDescent="0.2">
      <c r="A2127" s="4">
        <v>2126</v>
      </c>
      <c r="B2127" s="51" t="s">
        <v>2331</v>
      </c>
      <c r="C2127">
        <f>COUNTIF(Atleti!E$2:E$9998,A2127)</f>
        <v>0</v>
      </c>
      <c r="D2127">
        <f>COUNTIF(Arrivi!F$2:F$9997,B2127)</f>
        <v>0</v>
      </c>
    </row>
    <row r="2128" spans="1:4" x14ac:dyDescent="0.2">
      <c r="A2128" s="4">
        <v>2127</v>
      </c>
      <c r="B2128" s="51" t="s">
        <v>2332</v>
      </c>
      <c r="C2128">
        <f>COUNTIF(Atleti!E$2:E$9998,A2128)</f>
        <v>0</v>
      </c>
      <c r="D2128">
        <f>COUNTIF(Arrivi!F$2:F$9997,B2128)</f>
        <v>0</v>
      </c>
    </row>
    <row r="2129" spans="1:4" x14ac:dyDescent="0.2">
      <c r="A2129" s="4">
        <v>2128</v>
      </c>
      <c r="B2129" s="51" t="s">
        <v>2333</v>
      </c>
      <c r="C2129">
        <f>COUNTIF(Atleti!E$2:E$9998,A2129)</f>
        <v>0</v>
      </c>
      <c r="D2129">
        <f>COUNTIF(Arrivi!F$2:F$9997,B2129)</f>
        <v>0</v>
      </c>
    </row>
    <row r="2130" spans="1:4" x14ac:dyDescent="0.2">
      <c r="A2130" s="4">
        <v>2129</v>
      </c>
      <c r="B2130" s="51" t="s">
        <v>2334</v>
      </c>
      <c r="C2130">
        <f>COUNTIF(Atleti!E$2:E$9998,A2130)</f>
        <v>0</v>
      </c>
      <c r="D2130">
        <f>COUNTIF(Arrivi!F$2:F$9997,B2130)</f>
        <v>0</v>
      </c>
    </row>
    <row r="2131" spans="1:4" x14ac:dyDescent="0.2">
      <c r="A2131" s="4">
        <v>2130</v>
      </c>
      <c r="B2131" s="51" t="s">
        <v>2335</v>
      </c>
      <c r="C2131">
        <f>COUNTIF(Atleti!E$2:E$9998,A2131)</f>
        <v>0</v>
      </c>
      <c r="D2131">
        <f>COUNTIF(Arrivi!F$2:F$9997,B2131)</f>
        <v>0</v>
      </c>
    </row>
    <row r="2132" spans="1:4" x14ac:dyDescent="0.2">
      <c r="A2132" s="4">
        <v>2131</v>
      </c>
      <c r="B2132" s="51" t="s">
        <v>2336</v>
      </c>
      <c r="C2132">
        <f>COUNTIF(Atleti!E$2:E$9998,A2132)</f>
        <v>0</v>
      </c>
      <c r="D2132">
        <f>COUNTIF(Arrivi!F$2:F$9997,B2132)</f>
        <v>0</v>
      </c>
    </row>
    <row r="2133" spans="1:4" x14ac:dyDescent="0.2">
      <c r="A2133" s="4">
        <v>2132</v>
      </c>
      <c r="B2133" s="51" t="s">
        <v>2337</v>
      </c>
      <c r="C2133">
        <f>COUNTIF(Atleti!E$2:E$9998,A2133)</f>
        <v>0</v>
      </c>
      <c r="D2133">
        <f>COUNTIF(Arrivi!F$2:F$9997,B2133)</f>
        <v>0</v>
      </c>
    </row>
    <row r="2134" spans="1:4" x14ac:dyDescent="0.2">
      <c r="A2134" s="4">
        <v>2133</v>
      </c>
      <c r="B2134" s="51" t="s">
        <v>2338</v>
      </c>
      <c r="C2134">
        <f>COUNTIF(Atleti!E$2:E$9998,A2134)</f>
        <v>0</v>
      </c>
      <c r="D2134">
        <f>COUNTIF(Arrivi!F$2:F$9997,B2134)</f>
        <v>0</v>
      </c>
    </row>
    <row r="2135" spans="1:4" x14ac:dyDescent="0.2">
      <c r="A2135" s="4">
        <v>2134</v>
      </c>
      <c r="B2135" s="51" t="s">
        <v>2339</v>
      </c>
      <c r="C2135">
        <f>COUNTIF(Atleti!E$2:E$9998,A2135)</f>
        <v>0</v>
      </c>
      <c r="D2135">
        <f>COUNTIF(Arrivi!F$2:F$9997,B2135)</f>
        <v>0</v>
      </c>
    </row>
    <row r="2136" spans="1:4" x14ac:dyDescent="0.2">
      <c r="A2136" s="4">
        <v>2135</v>
      </c>
      <c r="B2136" s="51" t="s">
        <v>2340</v>
      </c>
      <c r="C2136">
        <f>COUNTIF(Atleti!E$2:E$9998,A2136)</f>
        <v>0</v>
      </c>
      <c r="D2136">
        <f>COUNTIF(Arrivi!F$2:F$9997,B2136)</f>
        <v>0</v>
      </c>
    </row>
    <row r="2137" spans="1:4" x14ac:dyDescent="0.2">
      <c r="A2137" s="4">
        <v>2136</v>
      </c>
      <c r="B2137" s="51" t="s">
        <v>2341</v>
      </c>
      <c r="C2137">
        <f>COUNTIF(Atleti!E$2:E$9998,A2137)</f>
        <v>0</v>
      </c>
      <c r="D2137">
        <f>COUNTIF(Arrivi!F$2:F$9997,B2137)</f>
        <v>0</v>
      </c>
    </row>
    <row r="2138" spans="1:4" x14ac:dyDescent="0.2">
      <c r="A2138" s="4">
        <v>2137</v>
      </c>
      <c r="B2138" s="51" t="s">
        <v>2342</v>
      </c>
      <c r="C2138">
        <f>COUNTIF(Atleti!E$2:E$9998,A2138)</f>
        <v>0</v>
      </c>
      <c r="D2138">
        <f>COUNTIF(Arrivi!F$2:F$9997,B2138)</f>
        <v>0</v>
      </c>
    </row>
    <row r="2139" spans="1:4" x14ac:dyDescent="0.2">
      <c r="A2139" s="4">
        <v>2138</v>
      </c>
      <c r="B2139" s="51" t="s">
        <v>2343</v>
      </c>
      <c r="C2139">
        <f>COUNTIF(Atleti!E$2:E$9998,A2139)</f>
        <v>0</v>
      </c>
      <c r="D2139">
        <f>COUNTIF(Arrivi!F$2:F$9997,B2139)</f>
        <v>0</v>
      </c>
    </row>
    <row r="2140" spans="1:4" x14ac:dyDescent="0.2">
      <c r="A2140" s="4">
        <v>2139</v>
      </c>
      <c r="B2140" s="51" t="s">
        <v>2344</v>
      </c>
      <c r="C2140">
        <f>COUNTIF(Atleti!E$2:E$9998,A2140)</f>
        <v>0</v>
      </c>
      <c r="D2140">
        <f>COUNTIF(Arrivi!F$2:F$9997,B2140)</f>
        <v>0</v>
      </c>
    </row>
    <row r="2141" spans="1:4" x14ac:dyDescent="0.2">
      <c r="A2141" s="4">
        <v>2140</v>
      </c>
      <c r="B2141" s="51" t="s">
        <v>2345</v>
      </c>
      <c r="C2141">
        <f>COUNTIF(Atleti!E$2:E$9998,A2141)</f>
        <v>0</v>
      </c>
      <c r="D2141">
        <f>COUNTIF(Arrivi!F$2:F$9997,B2141)</f>
        <v>0</v>
      </c>
    </row>
    <row r="2142" spans="1:4" x14ac:dyDescent="0.2">
      <c r="A2142" s="4">
        <v>2141</v>
      </c>
      <c r="B2142" s="51" t="s">
        <v>2346</v>
      </c>
      <c r="C2142">
        <f>COUNTIF(Atleti!E$2:E$9998,A2142)</f>
        <v>0</v>
      </c>
      <c r="D2142">
        <f>COUNTIF(Arrivi!F$2:F$9997,B2142)</f>
        <v>0</v>
      </c>
    </row>
    <row r="2143" spans="1:4" x14ac:dyDescent="0.2">
      <c r="A2143" s="4">
        <v>2142</v>
      </c>
      <c r="B2143" s="51" t="s">
        <v>2347</v>
      </c>
      <c r="C2143">
        <f>COUNTIF(Atleti!E$2:E$9998,A2143)</f>
        <v>0</v>
      </c>
      <c r="D2143">
        <f>COUNTIF(Arrivi!F$2:F$9997,B2143)</f>
        <v>0</v>
      </c>
    </row>
    <row r="2144" spans="1:4" x14ac:dyDescent="0.2">
      <c r="A2144" s="4">
        <v>2143</v>
      </c>
      <c r="B2144" s="51" t="s">
        <v>2348</v>
      </c>
      <c r="C2144">
        <f>COUNTIF(Atleti!E$2:E$9998,A2144)</f>
        <v>0</v>
      </c>
      <c r="D2144">
        <f>COUNTIF(Arrivi!F$2:F$9997,B2144)</f>
        <v>0</v>
      </c>
    </row>
    <row r="2145" spans="1:4" x14ac:dyDescent="0.2">
      <c r="A2145" s="4">
        <v>2144</v>
      </c>
      <c r="B2145" s="51" t="s">
        <v>2349</v>
      </c>
      <c r="C2145">
        <f>COUNTIF(Atleti!E$2:E$9998,A2145)</f>
        <v>0</v>
      </c>
      <c r="D2145">
        <f>COUNTIF(Arrivi!F$2:F$9997,B2145)</f>
        <v>0</v>
      </c>
    </row>
    <row r="2146" spans="1:4" x14ac:dyDescent="0.2">
      <c r="A2146" s="4">
        <v>2145</v>
      </c>
      <c r="B2146" s="51" t="s">
        <v>2350</v>
      </c>
      <c r="C2146">
        <f>COUNTIF(Atleti!E$2:E$9998,A2146)</f>
        <v>0</v>
      </c>
      <c r="D2146">
        <f>COUNTIF(Arrivi!F$2:F$9997,B2146)</f>
        <v>0</v>
      </c>
    </row>
    <row r="2147" spans="1:4" x14ac:dyDescent="0.2">
      <c r="A2147" s="4">
        <v>2146</v>
      </c>
      <c r="B2147" s="51" t="s">
        <v>2351</v>
      </c>
      <c r="C2147">
        <f>COUNTIF(Atleti!E$2:E$9998,A2147)</f>
        <v>0</v>
      </c>
      <c r="D2147">
        <f>COUNTIF(Arrivi!F$2:F$9997,B2147)</f>
        <v>0</v>
      </c>
    </row>
    <row r="2148" spans="1:4" x14ac:dyDescent="0.2">
      <c r="A2148" s="4">
        <v>2147</v>
      </c>
      <c r="B2148" s="51" t="s">
        <v>2352</v>
      </c>
      <c r="C2148">
        <f>COUNTIF(Atleti!E$2:E$9998,A2148)</f>
        <v>0</v>
      </c>
      <c r="D2148">
        <f>COUNTIF(Arrivi!F$2:F$9997,B2148)</f>
        <v>0</v>
      </c>
    </row>
    <row r="2149" spans="1:4" x14ac:dyDescent="0.2">
      <c r="A2149" s="4">
        <v>2148</v>
      </c>
      <c r="B2149" s="51" t="s">
        <v>2353</v>
      </c>
      <c r="C2149">
        <f>COUNTIF(Atleti!E$2:E$9998,A2149)</f>
        <v>0</v>
      </c>
      <c r="D2149">
        <f>COUNTIF(Arrivi!F$2:F$9997,B2149)</f>
        <v>0</v>
      </c>
    </row>
    <row r="2150" spans="1:4" x14ac:dyDescent="0.2">
      <c r="A2150" s="4">
        <v>2149</v>
      </c>
      <c r="B2150" s="51" t="s">
        <v>2354</v>
      </c>
      <c r="C2150">
        <f>COUNTIF(Atleti!E$2:E$9998,A2150)</f>
        <v>0</v>
      </c>
      <c r="D2150">
        <f>COUNTIF(Arrivi!F$2:F$9997,B2150)</f>
        <v>0</v>
      </c>
    </row>
    <row r="2151" spans="1:4" x14ac:dyDescent="0.2">
      <c r="A2151" s="4">
        <v>2150</v>
      </c>
      <c r="B2151" s="51" t="s">
        <v>2355</v>
      </c>
      <c r="C2151">
        <f>COUNTIF(Atleti!E$2:E$9998,A2151)</f>
        <v>0</v>
      </c>
      <c r="D2151">
        <f>COUNTIF(Arrivi!F$2:F$9997,B2151)</f>
        <v>0</v>
      </c>
    </row>
    <row r="2152" spans="1:4" x14ac:dyDescent="0.2">
      <c r="A2152" s="4">
        <v>2151</v>
      </c>
      <c r="B2152" s="51" t="s">
        <v>2356</v>
      </c>
      <c r="C2152">
        <f>COUNTIF(Atleti!E$2:E$9998,A2152)</f>
        <v>0</v>
      </c>
      <c r="D2152">
        <f>COUNTIF(Arrivi!F$2:F$9997,B2152)</f>
        <v>0</v>
      </c>
    </row>
    <row r="2153" spans="1:4" x14ac:dyDescent="0.2">
      <c r="A2153" s="4">
        <v>2152</v>
      </c>
      <c r="B2153" s="51" t="s">
        <v>2357</v>
      </c>
      <c r="C2153">
        <f>COUNTIF(Atleti!E$2:E$9998,A2153)</f>
        <v>0</v>
      </c>
      <c r="D2153">
        <f>COUNTIF(Arrivi!F$2:F$9997,B2153)</f>
        <v>0</v>
      </c>
    </row>
    <row r="2154" spans="1:4" x14ac:dyDescent="0.2">
      <c r="A2154" s="4">
        <v>2153</v>
      </c>
      <c r="B2154" s="51" t="s">
        <v>2358</v>
      </c>
      <c r="C2154">
        <f>COUNTIF(Atleti!E$2:E$9998,A2154)</f>
        <v>0</v>
      </c>
      <c r="D2154">
        <f>COUNTIF(Arrivi!F$2:F$9997,B2154)</f>
        <v>0</v>
      </c>
    </row>
    <row r="2155" spans="1:4" x14ac:dyDescent="0.2">
      <c r="A2155" s="4">
        <v>2154</v>
      </c>
      <c r="B2155" s="51" t="s">
        <v>2359</v>
      </c>
      <c r="C2155">
        <f>COUNTIF(Atleti!E$2:E$9998,A2155)</f>
        <v>0</v>
      </c>
      <c r="D2155">
        <f>COUNTIF(Arrivi!F$2:F$9997,B2155)</f>
        <v>0</v>
      </c>
    </row>
    <row r="2156" spans="1:4" x14ac:dyDescent="0.2">
      <c r="A2156" s="4">
        <v>2155</v>
      </c>
      <c r="B2156" s="51" t="s">
        <v>2360</v>
      </c>
      <c r="C2156">
        <f>COUNTIF(Atleti!E$2:E$9998,A2156)</f>
        <v>0</v>
      </c>
      <c r="D2156">
        <f>COUNTIF(Arrivi!F$2:F$9997,B2156)</f>
        <v>0</v>
      </c>
    </row>
    <row r="2157" spans="1:4" x14ac:dyDescent="0.2">
      <c r="A2157" s="4">
        <v>2156</v>
      </c>
      <c r="B2157" s="51" t="s">
        <v>2361</v>
      </c>
      <c r="C2157">
        <f>COUNTIF(Atleti!E$2:E$9998,A2157)</f>
        <v>0</v>
      </c>
      <c r="D2157">
        <f>COUNTIF(Arrivi!F$2:F$9997,B2157)</f>
        <v>0</v>
      </c>
    </row>
    <row r="2158" spans="1:4" x14ac:dyDescent="0.2">
      <c r="A2158" s="4">
        <v>2157</v>
      </c>
      <c r="B2158" s="51" t="s">
        <v>2362</v>
      </c>
      <c r="C2158">
        <f>COUNTIF(Atleti!E$2:E$9998,A2158)</f>
        <v>0</v>
      </c>
      <c r="D2158">
        <f>COUNTIF(Arrivi!F$2:F$9997,B2158)</f>
        <v>0</v>
      </c>
    </row>
    <row r="2159" spans="1:4" x14ac:dyDescent="0.2">
      <c r="A2159" s="4">
        <v>2158</v>
      </c>
      <c r="B2159" s="51" t="s">
        <v>2363</v>
      </c>
      <c r="C2159">
        <f>COUNTIF(Atleti!E$2:E$9998,A2159)</f>
        <v>0</v>
      </c>
      <c r="D2159">
        <f>COUNTIF(Arrivi!F$2:F$9997,B2159)</f>
        <v>0</v>
      </c>
    </row>
    <row r="2160" spans="1:4" x14ac:dyDescent="0.2">
      <c r="A2160" s="4">
        <v>2159</v>
      </c>
      <c r="B2160" s="51" t="s">
        <v>2364</v>
      </c>
      <c r="C2160">
        <f>COUNTIF(Atleti!E$2:E$9998,A2160)</f>
        <v>0</v>
      </c>
      <c r="D2160">
        <f>COUNTIF(Arrivi!F$2:F$9997,B2160)</f>
        <v>0</v>
      </c>
    </row>
    <row r="2161" spans="1:4" x14ac:dyDescent="0.2">
      <c r="A2161" s="4">
        <v>2160</v>
      </c>
      <c r="B2161" s="51" t="s">
        <v>2365</v>
      </c>
      <c r="C2161">
        <f>COUNTIF(Atleti!E$2:E$9998,A2161)</f>
        <v>0</v>
      </c>
      <c r="D2161">
        <f>COUNTIF(Arrivi!F$2:F$9997,B2161)</f>
        <v>0</v>
      </c>
    </row>
    <row r="2162" spans="1:4" x14ac:dyDescent="0.2">
      <c r="A2162" s="4">
        <v>2161</v>
      </c>
      <c r="B2162" s="51" t="s">
        <v>2366</v>
      </c>
      <c r="C2162">
        <f>COUNTIF(Atleti!E$2:E$9998,A2162)</f>
        <v>0</v>
      </c>
      <c r="D2162">
        <f>COUNTIF(Arrivi!F$2:F$9997,B2162)</f>
        <v>0</v>
      </c>
    </row>
    <row r="2163" spans="1:4" x14ac:dyDescent="0.2">
      <c r="A2163" s="4">
        <v>2162</v>
      </c>
      <c r="B2163" s="51" t="s">
        <v>2367</v>
      </c>
      <c r="C2163">
        <f>COUNTIF(Atleti!E$2:E$9998,A2163)</f>
        <v>0</v>
      </c>
      <c r="D2163">
        <f>COUNTIF(Arrivi!F$2:F$9997,B2163)</f>
        <v>0</v>
      </c>
    </row>
    <row r="2164" spans="1:4" x14ac:dyDescent="0.2">
      <c r="A2164" s="4">
        <v>2163</v>
      </c>
      <c r="B2164" s="51" t="s">
        <v>2368</v>
      </c>
      <c r="C2164">
        <f>COUNTIF(Atleti!E$2:E$9998,A2164)</f>
        <v>0</v>
      </c>
      <c r="D2164">
        <f>COUNTIF(Arrivi!F$2:F$9997,B2164)</f>
        <v>0</v>
      </c>
    </row>
    <row r="2165" spans="1:4" x14ac:dyDescent="0.2">
      <c r="A2165" s="4">
        <v>2164</v>
      </c>
      <c r="B2165" s="51" t="s">
        <v>2369</v>
      </c>
      <c r="C2165">
        <f>COUNTIF(Atleti!E$2:E$9998,A2165)</f>
        <v>0</v>
      </c>
      <c r="D2165">
        <f>COUNTIF(Arrivi!F$2:F$9997,B2165)</f>
        <v>0</v>
      </c>
    </row>
    <row r="2166" spans="1:4" x14ac:dyDescent="0.2">
      <c r="A2166" s="4">
        <v>2165</v>
      </c>
      <c r="B2166" s="51" t="s">
        <v>2370</v>
      </c>
      <c r="C2166">
        <f>COUNTIF(Atleti!E$2:E$9998,A2166)</f>
        <v>0</v>
      </c>
      <c r="D2166">
        <f>COUNTIF(Arrivi!F$2:F$9997,B2166)</f>
        <v>0</v>
      </c>
    </row>
    <row r="2167" spans="1:4" x14ac:dyDescent="0.2">
      <c r="A2167" s="4">
        <v>2166</v>
      </c>
      <c r="B2167" s="51" t="s">
        <v>2371</v>
      </c>
      <c r="C2167">
        <f>COUNTIF(Atleti!E$2:E$9998,A2167)</f>
        <v>0</v>
      </c>
      <c r="D2167">
        <f>COUNTIF(Arrivi!F$2:F$9997,B2167)</f>
        <v>0</v>
      </c>
    </row>
    <row r="2168" spans="1:4" x14ac:dyDescent="0.2">
      <c r="A2168" s="4">
        <v>2167</v>
      </c>
      <c r="B2168" s="51" t="s">
        <v>2372</v>
      </c>
      <c r="C2168">
        <f>COUNTIF(Atleti!E$2:E$9998,A2168)</f>
        <v>0</v>
      </c>
      <c r="D2168">
        <f>COUNTIF(Arrivi!F$2:F$9997,B2168)</f>
        <v>0</v>
      </c>
    </row>
    <row r="2169" spans="1:4" x14ac:dyDescent="0.2">
      <c r="A2169" s="4">
        <v>2168</v>
      </c>
      <c r="B2169" s="51" t="s">
        <v>2373</v>
      </c>
      <c r="C2169">
        <f>COUNTIF(Atleti!E$2:E$9998,A2169)</f>
        <v>0</v>
      </c>
      <c r="D2169">
        <f>COUNTIF(Arrivi!F$2:F$9997,B2169)</f>
        <v>0</v>
      </c>
    </row>
    <row r="2170" spans="1:4" x14ac:dyDescent="0.2">
      <c r="A2170" s="4">
        <v>2169</v>
      </c>
      <c r="B2170" s="51" t="s">
        <v>2374</v>
      </c>
      <c r="C2170">
        <f>COUNTIF(Atleti!E$2:E$9998,A2170)</f>
        <v>0</v>
      </c>
      <c r="D2170">
        <f>COUNTIF(Arrivi!F$2:F$9997,B2170)</f>
        <v>0</v>
      </c>
    </row>
    <row r="2171" spans="1:4" x14ac:dyDescent="0.2">
      <c r="A2171" s="4">
        <v>2170</v>
      </c>
      <c r="B2171" s="51" t="s">
        <v>2375</v>
      </c>
      <c r="C2171">
        <f>COUNTIF(Atleti!E$2:E$9998,A2171)</f>
        <v>0</v>
      </c>
      <c r="D2171">
        <f>COUNTIF(Arrivi!F$2:F$9997,B2171)</f>
        <v>0</v>
      </c>
    </row>
    <row r="2172" spans="1:4" x14ac:dyDescent="0.2">
      <c r="A2172" s="4">
        <v>2171</v>
      </c>
      <c r="B2172" s="51" t="s">
        <v>2376</v>
      </c>
      <c r="C2172">
        <f>COUNTIF(Atleti!E$2:E$9998,A2172)</f>
        <v>0</v>
      </c>
      <c r="D2172">
        <f>COUNTIF(Arrivi!F$2:F$9997,B2172)</f>
        <v>0</v>
      </c>
    </row>
    <row r="2173" spans="1:4" x14ac:dyDescent="0.2">
      <c r="A2173" s="4">
        <v>2172</v>
      </c>
      <c r="B2173" s="51" t="s">
        <v>2377</v>
      </c>
      <c r="C2173">
        <f>COUNTIF(Atleti!E$2:E$9998,A2173)</f>
        <v>0</v>
      </c>
      <c r="D2173">
        <f>COUNTIF(Arrivi!F$2:F$9997,B2173)</f>
        <v>0</v>
      </c>
    </row>
    <row r="2174" spans="1:4" x14ac:dyDescent="0.2">
      <c r="A2174" s="4">
        <v>2173</v>
      </c>
      <c r="B2174" s="51" t="s">
        <v>2378</v>
      </c>
      <c r="C2174">
        <f>COUNTIF(Atleti!E$2:E$9998,A2174)</f>
        <v>0</v>
      </c>
      <c r="D2174">
        <f>COUNTIF(Arrivi!F$2:F$9997,B2174)</f>
        <v>0</v>
      </c>
    </row>
    <row r="2175" spans="1:4" x14ac:dyDescent="0.2">
      <c r="A2175" s="4">
        <v>2174</v>
      </c>
      <c r="B2175" s="51" t="s">
        <v>2379</v>
      </c>
      <c r="C2175">
        <f>COUNTIF(Atleti!E$2:E$9998,A2175)</f>
        <v>0</v>
      </c>
      <c r="D2175">
        <f>COUNTIF(Arrivi!F$2:F$9997,B2175)</f>
        <v>0</v>
      </c>
    </row>
    <row r="2176" spans="1:4" x14ac:dyDescent="0.2">
      <c r="A2176" s="4">
        <v>2175</v>
      </c>
      <c r="B2176" s="51" t="s">
        <v>2380</v>
      </c>
      <c r="C2176">
        <f>COUNTIF(Atleti!E$2:E$9998,A2176)</f>
        <v>0</v>
      </c>
      <c r="D2176">
        <f>COUNTIF(Arrivi!F$2:F$9997,B2176)</f>
        <v>0</v>
      </c>
    </row>
    <row r="2177" spans="1:4" x14ac:dyDescent="0.2">
      <c r="A2177" s="4">
        <v>2176</v>
      </c>
      <c r="B2177" s="51" t="s">
        <v>2381</v>
      </c>
      <c r="C2177">
        <f>COUNTIF(Atleti!E$2:E$9998,A2177)</f>
        <v>0</v>
      </c>
      <c r="D2177">
        <f>COUNTIF(Arrivi!F$2:F$9997,B2177)</f>
        <v>0</v>
      </c>
    </row>
    <row r="2178" spans="1:4" x14ac:dyDescent="0.2">
      <c r="A2178" s="4">
        <v>2177</v>
      </c>
      <c r="B2178" s="51" t="s">
        <v>2382</v>
      </c>
      <c r="C2178">
        <f>COUNTIF(Atleti!E$2:E$9998,A2178)</f>
        <v>0</v>
      </c>
      <c r="D2178">
        <f>COUNTIF(Arrivi!F$2:F$9997,B2178)</f>
        <v>0</v>
      </c>
    </row>
    <row r="2179" spans="1:4" x14ac:dyDescent="0.2">
      <c r="A2179" s="4">
        <v>2178</v>
      </c>
      <c r="B2179" s="51" t="s">
        <v>2383</v>
      </c>
      <c r="C2179">
        <f>COUNTIF(Atleti!E$2:E$9998,A2179)</f>
        <v>0</v>
      </c>
      <c r="D2179">
        <f>COUNTIF(Arrivi!F$2:F$9997,B2179)</f>
        <v>0</v>
      </c>
    </row>
    <row r="2180" spans="1:4" x14ac:dyDescent="0.2">
      <c r="A2180" s="4">
        <v>2179</v>
      </c>
      <c r="B2180" s="51" t="s">
        <v>2384</v>
      </c>
      <c r="C2180">
        <f>COUNTIF(Atleti!E$2:E$9998,A2180)</f>
        <v>0</v>
      </c>
      <c r="D2180">
        <f>COUNTIF(Arrivi!F$2:F$9997,B2180)</f>
        <v>0</v>
      </c>
    </row>
    <row r="2181" spans="1:4" x14ac:dyDescent="0.2">
      <c r="A2181" s="4">
        <v>2180</v>
      </c>
      <c r="B2181" s="51" t="s">
        <v>2385</v>
      </c>
      <c r="C2181">
        <f>COUNTIF(Atleti!E$2:E$9998,A2181)</f>
        <v>0</v>
      </c>
      <c r="D2181">
        <f>COUNTIF(Arrivi!F$2:F$9997,B2181)</f>
        <v>0</v>
      </c>
    </row>
    <row r="2182" spans="1:4" x14ac:dyDescent="0.2">
      <c r="A2182" s="4">
        <v>2181</v>
      </c>
      <c r="B2182" s="51" t="s">
        <v>2386</v>
      </c>
      <c r="C2182">
        <f>COUNTIF(Atleti!E$2:E$9998,A2182)</f>
        <v>0</v>
      </c>
      <c r="D2182">
        <f>COUNTIF(Arrivi!F$2:F$9997,B2182)</f>
        <v>0</v>
      </c>
    </row>
    <row r="2183" spans="1:4" x14ac:dyDescent="0.2">
      <c r="A2183" s="4">
        <v>2182</v>
      </c>
      <c r="B2183" s="51" t="s">
        <v>2387</v>
      </c>
      <c r="C2183">
        <f>COUNTIF(Atleti!E$2:E$9998,A2183)</f>
        <v>0</v>
      </c>
      <c r="D2183">
        <f>COUNTIF(Arrivi!F$2:F$9997,B2183)</f>
        <v>0</v>
      </c>
    </row>
    <row r="2184" spans="1:4" x14ac:dyDescent="0.2">
      <c r="A2184" s="4">
        <v>2183</v>
      </c>
      <c r="B2184" s="51" t="s">
        <v>2388</v>
      </c>
      <c r="C2184">
        <f>COUNTIF(Atleti!E$2:E$9998,A2184)</f>
        <v>1</v>
      </c>
      <c r="D2184">
        <f>COUNTIF(Arrivi!F$2:F$9997,B2184)</f>
        <v>1</v>
      </c>
    </row>
    <row r="2185" spans="1:4" x14ac:dyDescent="0.2">
      <c r="A2185" s="4">
        <v>2184</v>
      </c>
      <c r="B2185" s="51" t="s">
        <v>2389</v>
      </c>
      <c r="C2185">
        <f>COUNTIF(Atleti!E$2:E$9998,A2185)</f>
        <v>0</v>
      </c>
      <c r="D2185">
        <f>COUNTIF(Arrivi!F$2:F$9997,B2185)</f>
        <v>0</v>
      </c>
    </row>
    <row r="2186" spans="1:4" x14ac:dyDescent="0.2">
      <c r="A2186" s="4">
        <v>2185</v>
      </c>
      <c r="B2186" s="51" t="s">
        <v>2390</v>
      </c>
      <c r="C2186">
        <f>COUNTIF(Atleti!E$2:E$9998,A2186)</f>
        <v>0</v>
      </c>
      <c r="D2186">
        <f>COUNTIF(Arrivi!F$2:F$9997,B2186)</f>
        <v>0</v>
      </c>
    </row>
    <row r="2187" spans="1:4" x14ac:dyDescent="0.2">
      <c r="A2187" s="4">
        <v>2186</v>
      </c>
      <c r="B2187" s="51" t="s">
        <v>2391</v>
      </c>
      <c r="C2187">
        <f>COUNTIF(Atleti!E$2:E$9998,A2187)</f>
        <v>0</v>
      </c>
      <c r="D2187">
        <f>COUNTIF(Arrivi!F$2:F$9997,B2187)</f>
        <v>0</v>
      </c>
    </row>
    <row r="2188" spans="1:4" x14ac:dyDescent="0.2">
      <c r="A2188" s="4">
        <v>2187</v>
      </c>
      <c r="B2188" s="51" t="s">
        <v>2392</v>
      </c>
      <c r="C2188">
        <f>COUNTIF(Atleti!E$2:E$9998,A2188)</f>
        <v>0</v>
      </c>
      <c r="D2188">
        <f>COUNTIF(Arrivi!F$2:F$9997,B2188)</f>
        <v>0</v>
      </c>
    </row>
    <row r="2189" spans="1:4" x14ac:dyDescent="0.2">
      <c r="A2189" s="4">
        <v>2188</v>
      </c>
      <c r="B2189" s="51" t="s">
        <v>2393</v>
      </c>
      <c r="C2189">
        <f>COUNTIF(Atleti!E$2:E$9998,A2189)</f>
        <v>0</v>
      </c>
      <c r="D2189">
        <f>COUNTIF(Arrivi!F$2:F$9997,B2189)</f>
        <v>0</v>
      </c>
    </row>
    <row r="2190" spans="1:4" x14ac:dyDescent="0.2">
      <c r="A2190" s="4">
        <v>2189</v>
      </c>
      <c r="B2190" s="51" t="s">
        <v>2394</v>
      </c>
      <c r="C2190">
        <f>COUNTIF(Atleti!E$2:E$9998,A2190)</f>
        <v>0</v>
      </c>
      <c r="D2190">
        <f>COUNTIF(Arrivi!F$2:F$9997,B2190)</f>
        <v>0</v>
      </c>
    </row>
    <row r="2191" spans="1:4" x14ac:dyDescent="0.2">
      <c r="A2191" s="4">
        <v>2190</v>
      </c>
      <c r="B2191" s="51" t="s">
        <v>2395</v>
      </c>
      <c r="C2191">
        <f>COUNTIF(Atleti!E$2:E$9998,A2191)</f>
        <v>0</v>
      </c>
      <c r="D2191">
        <f>COUNTIF(Arrivi!F$2:F$9997,B2191)</f>
        <v>0</v>
      </c>
    </row>
    <row r="2192" spans="1:4" x14ac:dyDescent="0.2">
      <c r="A2192" s="4">
        <v>2191</v>
      </c>
      <c r="B2192" s="51" t="s">
        <v>2396</v>
      </c>
      <c r="C2192">
        <f>COUNTIF(Atleti!E$2:E$9998,A2192)</f>
        <v>0</v>
      </c>
      <c r="D2192">
        <f>COUNTIF(Arrivi!F$2:F$9997,B2192)</f>
        <v>0</v>
      </c>
    </row>
    <row r="2193" spans="1:4" x14ac:dyDescent="0.2">
      <c r="A2193" s="4">
        <v>2192</v>
      </c>
      <c r="B2193" s="51" t="s">
        <v>2397</v>
      </c>
      <c r="C2193">
        <f>COUNTIF(Atleti!E$2:E$9998,A2193)</f>
        <v>0</v>
      </c>
      <c r="D2193">
        <f>COUNTIF(Arrivi!F$2:F$9997,B2193)</f>
        <v>0</v>
      </c>
    </row>
    <row r="2194" spans="1:4" x14ac:dyDescent="0.2">
      <c r="A2194" s="4">
        <v>2193</v>
      </c>
      <c r="B2194" s="51" t="s">
        <v>2398</v>
      </c>
      <c r="C2194">
        <f>COUNTIF(Atleti!E$2:E$9998,A2194)</f>
        <v>0</v>
      </c>
      <c r="D2194">
        <f>COUNTIF(Arrivi!F$2:F$9997,B2194)</f>
        <v>0</v>
      </c>
    </row>
    <row r="2195" spans="1:4" x14ac:dyDescent="0.2">
      <c r="A2195" s="4">
        <v>2194</v>
      </c>
      <c r="B2195" s="51" t="s">
        <v>2399</v>
      </c>
      <c r="C2195">
        <f>COUNTIF(Atleti!E$2:E$9998,A2195)</f>
        <v>0</v>
      </c>
      <c r="D2195">
        <f>COUNTIF(Arrivi!F$2:F$9997,B2195)</f>
        <v>0</v>
      </c>
    </row>
    <row r="2196" spans="1:4" x14ac:dyDescent="0.2">
      <c r="A2196" s="4">
        <v>2195</v>
      </c>
      <c r="B2196" s="51" t="s">
        <v>2400</v>
      </c>
      <c r="C2196">
        <f>COUNTIF(Atleti!E$2:E$9998,A2196)</f>
        <v>0</v>
      </c>
      <c r="D2196">
        <f>COUNTIF(Arrivi!F$2:F$9997,B2196)</f>
        <v>0</v>
      </c>
    </row>
    <row r="2197" spans="1:4" x14ac:dyDescent="0.2">
      <c r="A2197" s="4">
        <v>2196</v>
      </c>
      <c r="B2197" s="51" t="s">
        <v>2401</v>
      </c>
      <c r="C2197">
        <f>COUNTIF(Atleti!E$2:E$9998,A2197)</f>
        <v>0</v>
      </c>
      <c r="D2197">
        <f>COUNTIF(Arrivi!F$2:F$9997,B2197)</f>
        <v>0</v>
      </c>
    </row>
    <row r="2198" spans="1:4" x14ac:dyDescent="0.2">
      <c r="A2198" s="4">
        <v>2197</v>
      </c>
      <c r="B2198" s="51" t="s">
        <v>2402</v>
      </c>
      <c r="C2198">
        <f>COUNTIF(Atleti!E$2:E$9998,A2198)</f>
        <v>0</v>
      </c>
      <c r="D2198">
        <f>COUNTIF(Arrivi!F$2:F$9997,B2198)</f>
        <v>0</v>
      </c>
    </row>
  </sheetData>
  <sortState ref="A2:D2198">
    <sortCondition ref="B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9"/>
  <sheetViews>
    <sheetView workbookViewId="0">
      <pane ySplit="1" topLeftCell="A2" activePane="bottomLeft" state="frozen"/>
      <selection pane="bottomLeft" activeCell="E11" sqref="E11"/>
    </sheetView>
  </sheetViews>
  <sheetFormatPr defaultRowHeight="12.75" x14ac:dyDescent="0.2"/>
  <cols>
    <col min="1" max="1" width="7.5703125" style="49" customWidth="1"/>
    <col min="2" max="3" width="3.7109375" style="47" customWidth="1"/>
    <col min="4" max="4" width="8.7109375" style="15" customWidth="1"/>
    <col min="5" max="5" width="9.7109375" style="17" customWidth="1"/>
    <col min="6" max="6" width="25.7109375" style="1" customWidth="1"/>
  </cols>
  <sheetData>
    <row r="1" spans="1:6" s="5" customFormat="1" x14ac:dyDescent="0.2">
      <c r="A1" s="48" t="s">
        <v>4</v>
      </c>
      <c r="B1" s="45" t="s">
        <v>20</v>
      </c>
      <c r="C1" s="45" t="s">
        <v>21</v>
      </c>
      <c r="D1" s="16" t="s">
        <v>13</v>
      </c>
      <c r="E1" s="18" t="s">
        <v>7</v>
      </c>
      <c r="F1" s="2" t="s">
        <v>8</v>
      </c>
    </row>
    <row r="2" spans="1:6" s="5" customFormat="1" x14ac:dyDescent="0.2">
      <c r="A2" s="56" t="s">
        <v>92</v>
      </c>
      <c r="B2" s="46">
        <v>81</v>
      </c>
      <c r="C2" s="46">
        <v>94</v>
      </c>
      <c r="D2" s="32">
        <v>0.39583333333333331</v>
      </c>
      <c r="E2" s="33">
        <v>30</v>
      </c>
      <c r="F2" s="34" t="s">
        <v>93</v>
      </c>
    </row>
    <row r="3" spans="1:6" x14ac:dyDescent="0.2">
      <c r="A3" s="56" t="s">
        <v>94</v>
      </c>
      <c r="B3" s="47">
        <v>74</v>
      </c>
      <c r="C3" s="47">
        <v>80</v>
      </c>
      <c r="D3" s="32">
        <v>0.39583333333333331</v>
      </c>
      <c r="E3" s="33">
        <v>30</v>
      </c>
      <c r="F3" s="1" t="s">
        <v>95</v>
      </c>
    </row>
    <row r="4" spans="1:6" x14ac:dyDescent="0.2">
      <c r="A4" s="56" t="s">
        <v>96</v>
      </c>
      <c r="B4" s="47">
        <v>66</v>
      </c>
      <c r="C4" s="47">
        <v>73</v>
      </c>
      <c r="D4" s="32">
        <v>0.39583333333333331</v>
      </c>
      <c r="E4" s="33">
        <v>30</v>
      </c>
      <c r="F4" s="1" t="s">
        <v>100</v>
      </c>
    </row>
    <row r="5" spans="1:6" x14ac:dyDescent="0.2">
      <c r="A5" s="56" t="s">
        <v>97</v>
      </c>
      <c r="B5" s="47">
        <v>58</v>
      </c>
      <c r="C5" s="47">
        <v>65</v>
      </c>
      <c r="D5" s="32">
        <v>0.39583333333333331</v>
      </c>
      <c r="E5" s="33">
        <v>30</v>
      </c>
      <c r="F5" s="1" t="s">
        <v>101</v>
      </c>
    </row>
    <row r="6" spans="1:6" x14ac:dyDescent="0.2">
      <c r="A6" s="56" t="s">
        <v>98</v>
      </c>
      <c r="B6" s="47">
        <v>25</v>
      </c>
      <c r="C6" s="47">
        <v>57</v>
      </c>
      <c r="D6" s="32">
        <v>0.39583333333333331</v>
      </c>
      <c r="E6" s="33">
        <v>20</v>
      </c>
      <c r="F6" s="1" t="s">
        <v>197</v>
      </c>
    </row>
    <row r="7" spans="1:6" x14ac:dyDescent="0.2">
      <c r="A7" s="56" t="s">
        <v>99</v>
      </c>
      <c r="B7" s="47">
        <v>95</v>
      </c>
      <c r="C7" s="47">
        <v>99</v>
      </c>
      <c r="D7" s="32">
        <v>0.39583333333333331</v>
      </c>
      <c r="E7" s="33">
        <v>20</v>
      </c>
      <c r="F7" s="34" t="s">
        <v>178</v>
      </c>
    </row>
    <row r="8" spans="1:6" x14ac:dyDescent="0.2">
      <c r="A8" s="56" t="s">
        <v>196</v>
      </c>
      <c r="B8" s="47">
        <v>48</v>
      </c>
      <c r="C8" s="47">
        <v>98</v>
      </c>
      <c r="D8" s="32">
        <v>0.39583333333333331</v>
      </c>
      <c r="E8" s="33">
        <v>20</v>
      </c>
      <c r="F8" s="34" t="s">
        <v>201</v>
      </c>
    </row>
    <row r="9" spans="1:6" x14ac:dyDescent="0.2">
      <c r="A9" s="56" t="s">
        <v>198</v>
      </c>
      <c r="B9" s="47">
        <v>25</v>
      </c>
      <c r="C9" s="47">
        <v>0</v>
      </c>
      <c r="D9" s="32">
        <v>0.39583333333333331</v>
      </c>
      <c r="E9" s="33">
        <v>20</v>
      </c>
      <c r="F9" s="1" t="s">
        <v>199</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66"/>
  <sheetViews>
    <sheetView workbookViewId="0">
      <pane ySplit="1" topLeftCell="A2" activePane="bottomLeft" state="frozen"/>
      <selection pane="bottomLeft" activeCell="A63" sqref="A63"/>
    </sheetView>
  </sheetViews>
  <sheetFormatPr defaultRowHeight="12.75" x14ac:dyDescent="0.2"/>
  <cols>
    <col min="1" max="1" width="8.140625" style="8" bestFit="1" customWidth="1"/>
    <col min="2" max="2" width="8" style="8" bestFit="1" customWidth="1"/>
    <col min="3" max="3" width="29" bestFit="1" customWidth="1"/>
    <col min="4" max="4" width="4.42578125" style="40" bestFit="1" customWidth="1"/>
    <col min="5" max="5" width="10" style="8" bestFit="1" customWidth="1"/>
    <col min="6" max="6" width="27.28515625" customWidth="1"/>
    <col min="7" max="7" width="8.28515625" bestFit="1" customWidth="1"/>
    <col min="8" max="8" width="9.140625" style="41"/>
  </cols>
  <sheetData>
    <row r="1" spans="1:8" s="5" customFormat="1" x14ac:dyDescent="0.2">
      <c r="A1" s="22" t="s">
        <v>40</v>
      </c>
      <c r="B1" s="22" t="s">
        <v>12</v>
      </c>
      <c r="C1" s="5" t="s">
        <v>10</v>
      </c>
      <c r="D1" s="39" t="s">
        <v>11</v>
      </c>
      <c r="E1" s="23" t="s">
        <v>0</v>
      </c>
      <c r="F1" s="24" t="s">
        <v>5</v>
      </c>
      <c r="G1" s="5" t="s">
        <v>54</v>
      </c>
      <c r="H1" s="39" t="s">
        <v>90</v>
      </c>
    </row>
    <row r="2" spans="1:8" x14ac:dyDescent="0.2">
      <c r="A2" s="15">
        <v>0.442835648151231</v>
      </c>
      <c r="B2" s="8">
        <v>254</v>
      </c>
      <c r="C2" t="str">
        <f>VLOOKUP(B2,Atleti!A$2:B$993,2,FALSE)</f>
        <v>SEGATORI TOMAS</v>
      </c>
      <c r="D2" s="40" t="str">
        <f>VLOOKUP(B2,Atleti!A$2:D$993,4,FALSE)</f>
        <v>Dil.</v>
      </c>
      <c r="E2" s="15">
        <f>A2-VLOOKUP(D2,Categorie!A$2:D$50,4,FALSE)</f>
        <v>4.7002314817897684E-2</v>
      </c>
      <c r="F2" s="88" t="str">
        <f>VLOOKUP(B2,Atleti!A$2:F$993,6,FALSE)</f>
        <v>CAVALLINO DILETTANTI (AICS)</v>
      </c>
      <c r="G2" t="str">
        <f>VLOOKUP(B2,Atleti!A$2:G$993,7,FALSE)</f>
        <v>AICS</v>
      </c>
      <c r="H2" s="41" t="str">
        <f>T(VLOOKUP(B2,Atleti!A$2:H$993,8,FALSE))</f>
        <v/>
      </c>
    </row>
    <row r="3" spans="1:8" x14ac:dyDescent="0.2">
      <c r="A3" s="15">
        <v>0.44402777777577285</v>
      </c>
      <c r="B3" s="8">
        <v>264</v>
      </c>
      <c r="C3" t="str">
        <f>VLOOKUP(B3,Atleti!A$2:B$993,2,FALSE)</f>
        <v>BURZI MASSIMO</v>
      </c>
      <c r="D3" s="40" t="str">
        <f>VLOOKUP(B3,Atleti!A$2:D$993,4,FALSE)</f>
        <v>A5</v>
      </c>
      <c r="E3" s="15">
        <f>A3-VLOOKUP(D3,Categorie!A$2:D$50,4,FALSE)</f>
        <v>4.8194444442439532E-2</v>
      </c>
      <c r="F3" s="88" t="str">
        <f>VLOOKUP(B3,Atleti!A$2:F$993,6,FALSE)</f>
        <v>SCOTT-PASQUINI STELLA AZZURRA</v>
      </c>
      <c r="G3" t="str">
        <f>VLOOKUP(B3,Atleti!A$2:G$993,7,FALSE)</f>
        <v>FCI</v>
      </c>
      <c r="H3" s="41" t="str">
        <f>T(VLOOKUP(B3,Atleti!A$2:H$993,8,FALSE))</f>
        <v/>
      </c>
    </row>
    <row r="4" spans="1:8" x14ac:dyDescent="0.2">
      <c r="A4" s="15">
        <v>0.4467245370396995</v>
      </c>
      <c r="B4" s="8">
        <v>255</v>
      </c>
      <c r="C4" t="str">
        <f>VLOOKUP(B4,Atleti!A$2:B$993,2,FALSE)</f>
        <v>RISCAIO GIANFRANCO</v>
      </c>
      <c r="D4" s="40" t="str">
        <f>VLOOKUP(B4,Atleti!A$2:D$993,4,FALSE)</f>
        <v>A5</v>
      </c>
      <c r="E4" s="15">
        <f>A4-VLOOKUP(D4,Categorie!A$2:D$50,4,FALSE)</f>
        <v>5.0891203706366184E-2</v>
      </c>
      <c r="F4" s="88" t="str">
        <f>VLOOKUP(B4,Atleti!A$2:F$993,6,FALSE)</f>
        <v>A.S.D. CICLISMO TERONTOLA</v>
      </c>
      <c r="G4" t="str">
        <f>VLOOKUP(B4,Atleti!A$2:G$993,7,FALSE)</f>
        <v>UISP</v>
      </c>
      <c r="H4" s="41" t="str">
        <f>T(VLOOKUP(B4,Atleti!A$2:H$993,8,FALSE))</f>
        <v>AREZZO</v>
      </c>
    </row>
    <row r="5" spans="1:8" x14ac:dyDescent="0.2">
      <c r="A5" s="15">
        <v>0.44777777777926531</v>
      </c>
      <c r="B5" s="8">
        <v>251</v>
      </c>
      <c r="C5" t="str">
        <f>VLOOKUP(B5,Atleti!A$2:B$993,2,FALSE)</f>
        <v>SANTINI TIZIANO</v>
      </c>
      <c r="D5" s="40" t="str">
        <f>VLOOKUP(B5,Atleti!A$2:D$993,4,FALSE)</f>
        <v>A5</v>
      </c>
      <c r="E5" s="15">
        <f>A5-VLOOKUP(D5,Categorie!A$2:D$50,4,FALSE)</f>
        <v>5.1944444445931992E-2</v>
      </c>
      <c r="F5" s="88" t="str">
        <f>VLOOKUP(B5,Atleti!A$2:F$993,6,FALSE)</f>
        <v>TEAM B MAD</v>
      </c>
      <c r="G5" t="str">
        <f>VLOOKUP(B5,Atleti!A$2:G$993,7,FALSE)</f>
        <v>CSI</v>
      </c>
      <c r="H5" s="41" t="str">
        <f>T(VLOOKUP(B5,Atleti!A$2:H$993,8,FALSE))</f>
        <v/>
      </c>
    </row>
    <row r="6" spans="1:8" x14ac:dyDescent="0.2">
      <c r="A6" s="15">
        <v>0.450578703705105</v>
      </c>
      <c r="B6" s="8">
        <v>259</v>
      </c>
      <c r="C6" t="str">
        <f>VLOOKUP(B6,Atleti!A$2:B$993,2,FALSE)</f>
        <v>LARGHI MARCO</v>
      </c>
      <c r="D6" s="40" t="str">
        <f>VLOOKUP(B6,Atleti!A$2:D$993,4,FALSE)</f>
        <v>Dil.</v>
      </c>
      <c r="E6" s="15">
        <f>A6-VLOOKUP(D6,Categorie!A$2:D$50,4,FALSE)</f>
        <v>5.4745370371771684E-2</v>
      </c>
      <c r="F6" s="88" t="str">
        <f>VLOOKUP(B6,Atleti!A$2:F$993,6,FALSE)</f>
        <v>TEAM B.P. MOTION (AICS)</v>
      </c>
      <c r="G6" t="str">
        <f>VLOOKUP(B6,Atleti!A$2:G$993,7,FALSE)</f>
        <v>AICS</v>
      </c>
      <c r="H6" s="41" t="str">
        <f>T(VLOOKUP(B6,Atleti!A$2:H$993,8,FALSE))</f>
        <v/>
      </c>
    </row>
    <row r="7" spans="1:8" x14ac:dyDescent="0.2">
      <c r="A7" s="15">
        <v>0.45112268518278142</v>
      </c>
      <c r="B7" s="8">
        <v>256</v>
      </c>
      <c r="C7" t="str">
        <f>VLOOKUP(B7,Atleti!A$2:B$993,2,FALSE)</f>
        <v>LIMONI FRANCO</v>
      </c>
      <c r="D7" s="40" t="str">
        <f>VLOOKUP(B7,Atleti!A$2:D$993,4,FALSE)</f>
        <v>A5</v>
      </c>
      <c r="E7" s="15">
        <f>A7-VLOOKUP(D7,Categorie!A$2:D$50,4,FALSE)</f>
        <v>5.528935184944811E-2</v>
      </c>
      <c r="F7" s="88" t="str">
        <f>VLOOKUP(B7,Atleti!A$2:F$993,6,FALSE)</f>
        <v>STEELS BIKE A.S.D.</v>
      </c>
      <c r="G7" t="str">
        <f>VLOOKUP(B7,Atleti!A$2:G$993,7,FALSE)</f>
        <v>FCI</v>
      </c>
      <c r="H7" s="41" t="str">
        <f>T(VLOOKUP(B7,Atleti!A$2:H$993,8,FALSE))</f>
        <v/>
      </c>
    </row>
    <row r="8" spans="1:8" x14ac:dyDescent="0.2">
      <c r="A8" s="15">
        <v>0.45119212962890742</v>
      </c>
      <c r="B8" s="8">
        <v>261</v>
      </c>
      <c r="C8" t="str">
        <f>VLOOKUP(B8,Atleti!A$2:B$993,2,FALSE)</f>
        <v>PERUGINI ROMINA</v>
      </c>
      <c r="D8" s="40" t="str">
        <f>VLOOKUP(B8,Atleti!A$2:D$993,4,FALSE)</f>
        <v>W</v>
      </c>
      <c r="E8" s="15">
        <f>A8-VLOOKUP(D8,Categorie!A$2:D$50,4,FALSE)</f>
        <v>5.5358796295574109E-2</v>
      </c>
      <c r="F8" s="88" t="str">
        <f>VLOOKUP(B8,Atleti!A$2:F$993,6,FALSE)</f>
        <v>ASD BIKELAND TEAM BIKE 2003</v>
      </c>
      <c r="G8" t="str">
        <f>VLOOKUP(B8,Atleti!A$2:G$993,7,FALSE)</f>
        <v>FCI</v>
      </c>
      <c r="H8" s="41" t="str">
        <f>T(VLOOKUP(B8,Atleti!A$2:H$993,8,FALSE))</f>
        <v/>
      </c>
    </row>
    <row r="9" spans="1:8" x14ac:dyDescent="0.2">
      <c r="A9" s="15">
        <v>0.45210648148349719</v>
      </c>
      <c r="B9" s="8">
        <v>253</v>
      </c>
      <c r="C9" t="str">
        <f>VLOOKUP(B9,Atleti!A$2:B$993,2,FALSE)</f>
        <v>VOSSE MONIKA</v>
      </c>
      <c r="D9" s="40" t="str">
        <f>VLOOKUP(B9,Atleti!A$2:D$993,4,FALSE)</f>
        <v>W</v>
      </c>
      <c r="E9" s="15">
        <f>A9-VLOOKUP(D9,Categorie!A$2:D$50,4,FALSE)</f>
        <v>5.6273148150163876E-2</v>
      </c>
      <c r="F9" s="88" t="str">
        <f>VLOOKUP(B9,Atleti!A$2:F$993,6,FALSE)</f>
        <v>CAVALLINO DILETTANTI (AICS)</v>
      </c>
      <c r="G9" t="str">
        <f>VLOOKUP(B9,Atleti!A$2:G$993,7,FALSE)</f>
        <v>AICS</v>
      </c>
      <c r="H9" s="41" t="str">
        <f>T(VLOOKUP(B9,Atleti!A$2:H$993,8,FALSE))</f>
        <v/>
      </c>
    </row>
    <row r="10" spans="1:8" x14ac:dyDescent="0.2">
      <c r="A10" s="15">
        <v>0.45229166666831588</v>
      </c>
      <c r="B10" s="8">
        <v>260</v>
      </c>
      <c r="C10" t="str">
        <f>VLOOKUP(B10,Atleti!A$2:B$993,2,FALSE)</f>
        <v>DE SIMONE SALVATORE</v>
      </c>
      <c r="D10" s="40" t="str">
        <f>VLOOKUP(B10,Atleti!A$2:D$993,4,FALSE)</f>
        <v>A5</v>
      </c>
      <c r="E10" s="15">
        <f>A10-VLOOKUP(D10,Categorie!A$2:D$50,4,FALSE)</f>
        <v>5.6458333334982569E-2</v>
      </c>
      <c r="F10" s="88" t="str">
        <f>VLOOKUP(B10,Atleti!A$2:F$993,6,FALSE)</f>
        <v>ASS.SPORT.DIL.CROCETTE BIKE - SARTEANO</v>
      </c>
      <c r="G10" t="str">
        <f>VLOOKUP(B10,Atleti!A$2:G$993,7,FALSE)</f>
        <v>UISP</v>
      </c>
      <c r="H10" s="41" t="str">
        <f>T(VLOOKUP(B10,Atleti!A$2:H$993,8,FALSE))</f>
        <v>SIENA</v>
      </c>
    </row>
    <row r="11" spans="1:8" x14ac:dyDescent="0.2">
      <c r="A11" s="15">
        <v>0.45287037036905531</v>
      </c>
      <c r="B11" s="8">
        <v>475</v>
      </c>
      <c r="C11" t="e">
        <f>VLOOKUP(B11,Atleti!A$2:B$993,2,FALSE)</f>
        <v>#N/A</v>
      </c>
      <c r="D11" s="40" t="e">
        <f>VLOOKUP(B11,Atleti!A$2:D$993,4,FALSE)</f>
        <v>#N/A</v>
      </c>
      <c r="E11" s="15" t="e">
        <f>A11-VLOOKUP(D11,Categorie!A$2:D$50,4,FALSE)</f>
        <v>#N/A</v>
      </c>
      <c r="F11" s="88" t="e">
        <f>VLOOKUP(B11,Atleti!A$2:F$993,6,FALSE)</f>
        <v>#N/A</v>
      </c>
      <c r="G11" t="e">
        <f>VLOOKUP(B11,Atleti!A$2:G$993,7,FALSE)</f>
        <v>#N/A</v>
      </c>
      <c r="H11" s="41" t="e">
        <f>T(VLOOKUP(B11,Atleti!A$2:H$993,8,FALSE))</f>
        <v>#N/A</v>
      </c>
    </row>
    <row r="12" spans="1:8" x14ac:dyDescent="0.2">
      <c r="A12" s="15">
        <v>0.45737268518860219</v>
      </c>
      <c r="B12" s="8">
        <v>42</v>
      </c>
      <c r="C12" t="str">
        <f>VLOOKUP(B12,Atleti!A$2:B$993,2,FALSE)</f>
        <v>PAPAVERI RENATO</v>
      </c>
      <c r="D12" s="40" t="str">
        <f>VLOOKUP(B12,Atleti!A$2:D$993,4,FALSE)</f>
        <v>A4</v>
      </c>
      <c r="E12" s="15">
        <f>A12-VLOOKUP(D12,Categorie!A$2:D$50,4,FALSE)</f>
        <v>6.1539351855268876E-2</v>
      </c>
      <c r="F12" s="88" t="str">
        <f>VLOOKUP(B12,Atleti!A$2:F$993,6,FALSE)</f>
        <v>SCOTT-PASQUINI STELLA AZZURRA</v>
      </c>
      <c r="G12" t="str">
        <f>VLOOKUP(B12,Atleti!A$2:G$993,7,FALSE)</f>
        <v>FCI</v>
      </c>
      <c r="H12" s="41" t="str">
        <f>T(VLOOKUP(B12,Atleti!A$2:H$993,8,FALSE))</f>
        <v/>
      </c>
    </row>
    <row r="13" spans="1:8" x14ac:dyDescent="0.2">
      <c r="A13" s="15">
        <v>0.45811342592787696</v>
      </c>
      <c r="B13" s="8">
        <v>45</v>
      </c>
      <c r="C13" t="str">
        <f>VLOOKUP(B13,Atleti!A$2:B$993,2,FALSE)</f>
        <v>RINALDINI ROBERTO</v>
      </c>
      <c r="D13" s="40" t="str">
        <f>VLOOKUP(B13,Atleti!A$2:D$993,4,FALSE)</f>
        <v>A1</v>
      </c>
      <c r="E13" s="15">
        <f>A13-VLOOKUP(D13,Categorie!A$2:D$50,4,FALSE)</f>
        <v>6.2280092594543646E-2</v>
      </c>
      <c r="F13" s="88" t="str">
        <f>VLOOKUP(B13,Atleti!A$2:F$993,6,FALSE)</f>
        <v>SCOTT-PASQUINI STELLA AZZURRA</v>
      </c>
      <c r="G13" t="str">
        <f>VLOOKUP(B13,Atleti!A$2:G$993,7,FALSE)</f>
        <v>FCI</v>
      </c>
      <c r="H13" s="41" t="str">
        <f>T(VLOOKUP(B13,Atleti!A$2:H$993,8,FALSE))</f>
        <v/>
      </c>
    </row>
    <row r="14" spans="1:8" x14ac:dyDescent="0.2">
      <c r="A14" s="15">
        <v>0.45861111111298669</v>
      </c>
      <c r="B14" s="8">
        <v>55</v>
      </c>
      <c r="C14" t="str">
        <f>VLOOKUP(B14,Atleti!A$2:B$993,2,FALSE)</f>
        <v>BREZZI DANIELE</v>
      </c>
      <c r="D14" s="40" t="str">
        <f>VLOOKUP(B14,Atleti!A$2:D$993,4,FALSE)</f>
        <v>A1</v>
      </c>
      <c r="E14" s="15">
        <f>A14-VLOOKUP(D14,Categorie!A$2:D$50,4,FALSE)</f>
        <v>6.2777777779653376E-2</v>
      </c>
      <c r="F14" s="88" t="str">
        <f>VLOOKUP(B14,Atleti!A$2:F$993,6,FALSE)</f>
        <v>TEAM ERREPI A.S.D.</v>
      </c>
      <c r="G14" t="str">
        <f>VLOOKUP(B14,Atleti!A$2:G$993,7,FALSE)</f>
        <v>FCI</v>
      </c>
      <c r="H14" s="41" t="str">
        <f>T(VLOOKUP(B14,Atleti!A$2:H$993,8,FALSE))</f>
        <v/>
      </c>
    </row>
    <row r="15" spans="1:8" x14ac:dyDescent="0.2">
      <c r="A15" s="15">
        <v>0.4596296296294895</v>
      </c>
      <c r="B15" s="8">
        <v>25</v>
      </c>
      <c r="C15" t="str">
        <f>VLOOKUP(B15,Atleti!A$2:B$993,2,FALSE)</f>
        <v>ROSSI LUCA</v>
      </c>
      <c r="D15" s="40" t="str">
        <f>VLOOKUP(B15,Atleti!A$2:D$993,4,FALSE)</f>
        <v>A3</v>
      </c>
      <c r="E15" s="15">
        <f>A15-VLOOKUP(D15,Categorie!A$2:D$50,4,FALSE)</f>
        <v>6.3796296296156185E-2</v>
      </c>
      <c r="F15" s="88" t="str">
        <f>VLOOKUP(B15,Atleti!A$2:F$993,6,FALSE)</f>
        <v>ASD CICLISMO TERONTOLA-BIKE L.R.</v>
      </c>
      <c r="G15" t="str">
        <f>VLOOKUP(B15,Atleti!A$2:G$993,7,FALSE)</f>
        <v>FCI</v>
      </c>
      <c r="H15" s="41" t="str">
        <f>T(VLOOKUP(B15,Atleti!A$2:H$993,8,FALSE))</f>
        <v/>
      </c>
    </row>
    <row r="16" spans="1:8" x14ac:dyDescent="0.2">
      <c r="A16" s="15">
        <v>0.45971064814511919</v>
      </c>
      <c r="B16" s="8">
        <v>257</v>
      </c>
      <c r="C16" t="str">
        <f>VLOOKUP(B16,Atleti!A$2:B$993,2,FALSE)</f>
        <v>MORI ROBERTO</v>
      </c>
      <c r="D16" s="40" t="str">
        <f>VLOOKUP(B16,Atleti!A$2:D$993,4,FALSE)</f>
        <v>A5</v>
      </c>
      <c r="E16" s="15">
        <f>A16-VLOOKUP(D16,Categorie!A$2:D$50,4,FALSE)</f>
        <v>6.3877314811785879E-2</v>
      </c>
      <c r="F16" s="88" t="str">
        <f>VLOOKUP(B16,Atleti!A$2:F$993,6,FALSE)</f>
        <v>A.S.D. CICLOSPORT POGGIBONSI</v>
      </c>
      <c r="G16" t="str">
        <f>VLOOKUP(B16,Atleti!A$2:G$993,7,FALSE)</f>
        <v>UISP</v>
      </c>
      <c r="H16" s="41" t="str">
        <f>T(VLOOKUP(B16,Atleti!A$2:H$993,8,FALSE))</f>
        <v>SIENA</v>
      </c>
    </row>
    <row r="17" spans="1:8" x14ac:dyDescent="0.2">
      <c r="A17" s="15">
        <v>0.45993055555300089</v>
      </c>
      <c r="B17" s="8">
        <v>22</v>
      </c>
      <c r="C17" t="str">
        <f>VLOOKUP(B17,Atleti!A$2:B$993,2,FALSE)</f>
        <v>SADOTTI LUCA</v>
      </c>
      <c r="D17" s="40" t="str">
        <f>VLOOKUP(B17,Atleti!A$2:D$993,4,FALSE)</f>
        <v>A4</v>
      </c>
      <c r="E17" s="15">
        <f>A17-VLOOKUP(D17,Categorie!A$2:D$50,4,FALSE)</f>
        <v>6.4097222219667571E-2</v>
      </c>
      <c r="F17" s="88" t="str">
        <f>VLOOKUP(B17,Atleti!A$2:F$993,6,FALSE)</f>
        <v>STEELS BIKE A.S.D.</v>
      </c>
      <c r="G17" t="str">
        <f>VLOOKUP(B17,Atleti!A$2:G$993,7,FALSE)</f>
        <v>FCI</v>
      </c>
      <c r="H17" s="41" t="str">
        <f>T(VLOOKUP(B17,Atleti!A$2:H$993,8,FALSE))</f>
        <v/>
      </c>
    </row>
    <row r="18" spans="1:8" x14ac:dyDescent="0.2">
      <c r="A18" s="15">
        <v>0.46206018518569181</v>
      </c>
      <c r="B18" s="8">
        <v>36</v>
      </c>
      <c r="C18" t="str">
        <f>VLOOKUP(B18,Atleti!A$2:B$993,2,FALSE)</f>
        <v>CECCARELLI HENRI</v>
      </c>
      <c r="D18" s="40" t="str">
        <f>VLOOKUP(B18,Atleti!A$2:D$993,4,FALSE)</f>
        <v>A3</v>
      </c>
      <c r="E18" s="15">
        <f>A18-VLOOKUP(D18,Categorie!A$2:D$50,4,FALSE)</f>
        <v>6.6226851852358493E-2</v>
      </c>
      <c r="F18" s="88" t="str">
        <f>VLOOKUP(B18,Atleti!A$2:F$993,6,FALSE)</f>
        <v>TEAM BIKESTAR RACING</v>
      </c>
      <c r="G18" t="str">
        <f>VLOOKUP(B18,Atleti!A$2:G$993,7,FALSE)</f>
        <v>UISP</v>
      </c>
      <c r="H18" s="41" t="str">
        <f>T(VLOOKUP(B18,Atleti!A$2:H$993,8,FALSE))</f>
        <v>AREZZO</v>
      </c>
    </row>
    <row r="19" spans="1:8" x14ac:dyDescent="0.2">
      <c r="A19" s="15">
        <v>0.46215277777810115</v>
      </c>
      <c r="B19" s="8">
        <v>56</v>
      </c>
      <c r="C19" t="str">
        <f>VLOOKUP(B19,Atleti!A$2:B$993,2,FALSE)</f>
        <v>MELONI CRISTIANO</v>
      </c>
      <c r="D19" s="40" t="str">
        <f>VLOOKUP(B19,Atleti!A$2:D$993,4,FALSE)</f>
        <v>A3</v>
      </c>
      <c r="E19" s="15">
        <f>A19-VLOOKUP(D19,Categorie!A$2:D$50,4,FALSE)</f>
        <v>6.6319444444767839E-2</v>
      </c>
      <c r="F19" s="88" t="str">
        <f>VLOOKUP(B19,Atleti!A$2:F$993,6,FALSE)</f>
        <v>A.S.D. CLUB SPORTIVO VILLASTRADA</v>
      </c>
      <c r="G19" t="str">
        <f>VLOOKUP(B19,Atleti!A$2:G$993,7,FALSE)</f>
        <v>UISP</v>
      </c>
      <c r="H19" s="41" t="str">
        <f>T(VLOOKUP(B19,Atleti!A$2:H$993,8,FALSE))</f>
        <v>TRASIMENO</v>
      </c>
    </row>
    <row r="20" spans="1:8" x14ac:dyDescent="0.2">
      <c r="A20" s="15">
        <v>0.46287037037109258</v>
      </c>
      <c r="B20" s="8">
        <v>17</v>
      </c>
      <c r="C20" t="str">
        <f>VLOOKUP(B20,Atleti!A$2:B$993,2,FALSE)</f>
        <v>SCARCHINI LUCIANO</v>
      </c>
      <c r="D20" s="40" t="str">
        <f>VLOOKUP(B20,Atleti!A$2:D$993,4,FALSE)</f>
        <v>A4</v>
      </c>
      <c r="E20" s="15">
        <f>A20-VLOOKUP(D20,Categorie!A$2:D$50,4,FALSE)</f>
        <v>6.7037037037759262E-2</v>
      </c>
      <c r="F20" s="88" t="str">
        <f>VLOOKUP(B20,Atleti!A$2:F$993,6,FALSE)</f>
        <v>DONKEY BIKE CLUB SINALUNGA</v>
      </c>
      <c r="G20" t="str">
        <f>VLOOKUP(B20,Atleti!A$2:G$993,7,FALSE)</f>
        <v>FCI</v>
      </c>
      <c r="H20" s="41" t="str">
        <f>T(VLOOKUP(B20,Atleti!A$2:H$993,8,FALSE))</f>
        <v/>
      </c>
    </row>
    <row r="21" spans="1:8" x14ac:dyDescent="0.2">
      <c r="A21" s="15">
        <v>0.46402777777984738</v>
      </c>
      <c r="B21" s="8">
        <v>9</v>
      </c>
      <c r="C21" t="str">
        <f>VLOOKUP(B21,Atleti!A$2:B$993,2,FALSE)</f>
        <v>BIGI MARCO</v>
      </c>
      <c r="D21" s="40" t="str">
        <f>VLOOKUP(B21,Atleti!A$2:D$993,4,FALSE)</f>
        <v>A2</v>
      </c>
      <c r="E21" s="15">
        <f>A21-VLOOKUP(D21,Categorie!A$2:D$50,4,FALSE)</f>
        <v>6.8194444446514069E-2</v>
      </c>
      <c r="F21" s="88" t="str">
        <f>VLOOKUP(B21,Atleti!A$2:F$993,6,FALSE)</f>
        <v>CAVALLINO SPECIALIZED</v>
      </c>
      <c r="G21" t="str">
        <f>VLOOKUP(B21,Atleti!A$2:G$993,7,FALSE)</f>
        <v>FCI</v>
      </c>
      <c r="H21" s="41" t="str">
        <f>T(VLOOKUP(B21,Atleti!A$2:H$993,8,FALSE))</f>
        <v/>
      </c>
    </row>
    <row r="22" spans="1:8" x14ac:dyDescent="0.2">
      <c r="A22" s="15">
        <v>0.46414351851854008</v>
      </c>
      <c r="B22" s="8">
        <v>470</v>
      </c>
      <c r="C22" t="e">
        <f>VLOOKUP(B22,Atleti!A$2:B$993,2,FALSE)</f>
        <v>#N/A</v>
      </c>
      <c r="D22" s="40" t="e">
        <f>VLOOKUP(B22,Atleti!A$2:D$993,4,FALSE)</f>
        <v>#N/A</v>
      </c>
      <c r="E22" s="15" t="e">
        <f>A22-VLOOKUP(D22,Categorie!A$2:D$50,4,FALSE)</f>
        <v>#N/A</v>
      </c>
      <c r="F22" s="88" t="e">
        <f>VLOOKUP(B22,Atleti!A$2:F$993,6,FALSE)</f>
        <v>#N/A</v>
      </c>
      <c r="G22" t="e">
        <f>VLOOKUP(B22,Atleti!A$2:G$993,7,FALSE)</f>
        <v>#N/A</v>
      </c>
      <c r="H22" s="41" t="e">
        <f>T(VLOOKUP(B22,Atleti!A$2:H$993,8,FALSE))</f>
        <v>#N/A</v>
      </c>
    </row>
    <row r="23" spans="1:8" x14ac:dyDescent="0.2">
      <c r="A23" s="15">
        <v>0.46415509259531973</v>
      </c>
      <c r="B23" s="8">
        <v>2</v>
      </c>
      <c r="C23" t="str">
        <f>VLOOKUP(B23,Atleti!A$2:B$993,2,FALSE)</f>
        <v>DICATALDO CHRISTIAN</v>
      </c>
      <c r="D23" s="40" t="str">
        <f>VLOOKUP(B23,Atleti!A$2:D$993,4,FALSE)</f>
        <v>A1</v>
      </c>
      <c r="E23" s="15">
        <f>A23-VLOOKUP(D23,Categorie!A$2:D$50,4,FALSE)</f>
        <v>6.8321759261986414E-2</v>
      </c>
      <c r="F23" s="88" t="str">
        <f>VLOOKUP(B23,Atleti!A$2:F$993,6,FALSE)</f>
        <v>A.S.D. CLUB SPORTIVO VILLASTRADA</v>
      </c>
      <c r="G23" t="str">
        <f>VLOOKUP(B23,Atleti!A$2:G$993,7,FALSE)</f>
        <v>UISP</v>
      </c>
      <c r="H23" s="41" t="str">
        <f>T(VLOOKUP(B23,Atleti!A$2:H$993,8,FALSE))</f>
        <v>TRASIMENO</v>
      </c>
    </row>
    <row r="24" spans="1:8" x14ac:dyDescent="0.2">
      <c r="A24" s="15">
        <v>0.46438657407270512</v>
      </c>
      <c r="B24" s="8">
        <v>32</v>
      </c>
      <c r="C24" t="str">
        <f>VLOOKUP(B24,Atleti!A$2:B$993,2,FALSE)</f>
        <v>LAERA PAOLO</v>
      </c>
      <c r="D24" s="40" t="str">
        <f>VLOOKUP(B24,Atleti!A$2:D$993,4,FALSE)</f>
        <v>A4</v>
      </c>
      <c r="E24" s="15">
        <f>A24-VLOOKUP(D24,Categorie!A$2:D$50,4,FALSE)</f>
        <v>6.8553240739371801E-2</v>
      </c>
      <c r="F24" s="88" t="str">
        <f>VLOOKUP(B24,Atleti!A$2:F$993,6,FALSE)</f>
        <v>ASD CICLISMO TERONTOLA-BIKE L.R.</v>
      </c>
      <c r="G24" t="str">
        <f>VLOOKUP(B24,Atleti!A$2:G$993,7,FALSE)</f>
        <v>FCI</v>
      </c>
      <c r="H24" s="41" t="str">
        <f>T(VLOOKUP(B24,Atleti!A$2:H$993,8,FALSE))</f>
        <v/>
      </c>
    </row>
    <row r="25" spans="1:8" x14ac:dyDescent="0.2">
      <c r="A25" s="15">
        <v>0.46453703703446081</v>
      </c>
      <c r="B25" s="8">
        <v>41</v>
      </c>
      <c r="C25" t="str">
        <f>VLOOKUP(B25,Atleti!A$2:B$993,2,FALSE)</f>
        <v>BONINI LUCA</v>
      </c>
      <c r="D25" s="40" t="str">
        <f>VLOOKUP(B25,Atleti!A$2:D$993,4,FALSE)</f>
        <v>A2</v>
      </c>
      <c r="E25" s="15">
        <f>A25-VLOOKUP(D25,Categorie!A$2:D$50,4,FALSE)</f>
        <v>6.8703703701127494E-2</v>
      </c>
      <c r="F25" s="88" t="str">
        <f>VLOOKUP(B25,Atleti!A$2:F$993,6,FALSE)</f>
        <v>MTB CASENTINO (AICS)</v>
      </c>
      <c r="G25" t="str">
        <f>VLOOKUP(B25,Atleti!A$2:G$993,7,FALSE)</f>
        <v>AICS</v>
      </c>
      <c r="H25" s="41" t="str">
        <f>T(VLOOKUP(B25,Atleti!A$2:H$993,8,FALSE))</f>
        <v/>
      </c>
    </row>
    <row r="26" spans="1:8" x14ac:dyDescent="0.2">
      <c r="A26" s="15">
        <v>0.46469907407299615</v>
      </c>
      <c r="B26" s="8">
        <v>59</v>
      </c>
      <c r="C26" t="str">
        <f>VLOOKUP(B26,Atleti!A$2:B$993,2,FALSE)</f>
        <v>DELL'INNOCENTI ANDREA</v>
      </c>
      <c r="D26" s="40" t="str">
        <f>VLOOKUP(B26,Atleti!A$2:D$993,4,FALSE)</f>
        <v>A2</v>
      </c>
      <c r="E26" s="15">
        <f>A26-VLOOKUP(D26,Categorie!A$2:D$50,4,FALSE)</f>
        <v>6.886574073966284E-2</v>
      </c>
      <c r="F26" s="88" t="str">
        <f>VLOOKUP(B26,Atleti!A$2:F$993,6,FALSE)</f>
        <v>A.S.D. CICLISMO TERONTOLA</v>
      </c>
      <c r="G26" t="str">
        <f>VLOOKUP(B26,Atleti!A$2:G$993,7,FALSE)</f>
        <v>UISP</v>
      </c>
      <c r="H26" s="41" t="str">
        <f>T(VLOOKUP(B26,Atleti!A$2:H$993,8,FALSE))</f>
        <v>AREZZO</v>
      </c>
    </row>
    <row r="27" spans="1:8" x14ac:dyDescent="0.2">
      <c r="A27" s="15">
        <v>0.46478009259590181</v>
      </c>
      <c r="B27" s="8">
        <v>47</v>
      </c>
      <c r="C27" t="str">
        <f>VLOOKUP(B27,Atleti!A$2:B$993,2,FALSE)</f>
        <v>ARCALENI CARLO</v>
      </c>
      <c r="D27" s="40" t="str">
        <f>VLOOKUP(B27,Atleti!A$2:D$993,4,FALSE)</f>
        <v>A3</v>
      </c>
      <c r="E27" s="15">
        <f>A27-VLOOKUP(D27,Categorie!A$2:D$50,4,FALSE)</f>
        <v>6.8946759262568491E-2</v>
      </c>
      <c r="F27" s="88" t="str">
        <f>VLOOKUP(B27,Atleti!A$2:F$993,6,FALSE)</f>
        <v>ASD BIKELAND TEAM BIKE 2003</v>
      </c>
      <c r="G27" t="str">
        <f>VLOOKUP(B27,Atleti!A$2:G$993,7,FALSE)</f>
        <v>FCI</v>
      </c>
      <c r="H27" s="41" t="str">
        <f>T(VLOOKUP(B27,Atleti!A$2:H$993,8,FALSE))</f>
        <v/>
      </c>
    </row>
    <row r="28" spans="1:8" x14ac:dyDescent="0.2">
      <c r="A28" s="15">
        <v>0.4648263888884685</v>
      </c>
      <c r="B28" s="8">
        <v>40</v>
      </c>
      <c r="C28" t="str">
        <f>VLOOKUP(B28,Atleti!A$2:B$993,2,FALSE)</f>
        <v>VAGNOLI MAURO</v>
      </c>
      <c r="D28" s="40" t="str">
        <f>VLOOKUP(B28,Atleti!A$2:D$993,4,FALSE)</f>
        <v>A4</v>
      </c>
      <c r="E28" s="15">
        <f>A28-VLOOKUP(D28,Categorie!A$2:D$50,4,FALSE)</f>
        <v>6.8993055555135185E-2</v>
      </c>
      <c r="F28" s="88" t="str">
        <f>VLOOKUP(B28,Atleti!A$2:F$993,6,FALSE)</f>
        <v>MTB CASENTINO BIKE</v>
      </c>
      <c r="G28" t="str">
        <f>VLOOKUP(B28,Atleti!A$2:G$993,7,FALSE)</f>
        <v>FCI</v>
      </c>
      <c r="H28" s="41" t="str">
        <f>T(VLOOKUP(B28,Atleti!A$2:H$993,8,FALSE))</f>
        <v/>
      </c>
    </row>
    <row r="29" spans="1:8" x14ac:dyDescent="0.2">
      <c r="A29" s="15">
        <v>0.46513888888875954</v>
      </c>
      <c r="B29" s="8">
        <v>23</v>
      </c>
      <c r="C29" t="str">
        <f>VLOOKUP(B29,Atleti!A$2:B$993,2,FALSE)</f>
        <v>VOLPE ANDREA</v>
      </c>
      <c r="D29" s="40" t="str">
        <f>VLOOKUP(B29,Atleti!A$2:D$993,4,FALSE)</f>
        <v>A1</v>
      </c>
      <c r="E29" s="15">
        <f>A29-VLOOKUP(D29,Categorie!A$2:D$50,4,FALSE)</f>
        <v>6.9305555555426224E-2</v>
      </c>
      <c r="F29" s="88" t="str">
        <f>VLOOKUP(B29,Atleti!A$2:F$993,6,FALSE)</f>
        <v>F-SOLUTION BIKING TEAM (AICS)</v>
      </c>
      <c r="G29" t="str">
        <f>VLOOKUP(B29,Atleti!A$2:G$993,7,FALSE)</f>
        <v>AICS</v>
      </c>
      <c r="H29" s="41" t="str">
        <f>T(VLOOKUP(B29,Atleti!A$2:H$993,8,FALSE))</f>
        <v/>
      </c>
    </row>
    <row r="30" spans="1:8" x14ac:dyDescent="0.2">
      <c r="A30" s="15">
        <v>0.46565972222015262</v>
      </c>
      <c r="B30" s="8">
        <v>31</v>
      </c>
      <c r="C30" t="str">
        <f>VLOOKUP(B30,Atleti!A$2:B$993,2,FALSE)</f>
        <v>PETRUCCIOLI ARNALDO</v>
      </c>
      <c r="D30" s="40" t="str">
        <f>VLOOKUP(B30,Atleti!A$2:D$993,4,FALSE)</f>
        <v>A4</v>
      </c>
      <c r="E30" s="15">
        <f>A30-VLOOKUP(D30,Categorie!A$2:D$50,4,FALSE)</f>
        <v>6.9826388886819302E-2</v>
      </c>
      <c r="F30" s="88" t="str">
        <f>VLOOKUP(B30,Atleti!A$2:F$993,6,FALSE)</f>
        <v>G.S. POPPI A.S. DILETTANTI</v>
      </c>
      <c r="G30" t="str">
        <f>VLOOKUP(B30,Atleti!A$2:G$993,7,FALSE)</f>
        <v>AICS</v>
      </c>
      <c r="H30" s="41" t="str">
        <f>T(VLOOKUP(B30,Atleti!A$2:H$993,8,FALSE))</f>
        <v/>
      </c>
    </row>
    <row r="31" spans="1:8" x14ac:dyDescent="0.2">
      <c r="A31" s="15">
        <v>0.46569444444321562</v>
      </c>
      <c r="B31" s="8">
        <v>8</v>
      </c>
      <c r="C31" t="str">
        <f>VLOOKUP(B31,Atleti!A$2:B$993,2,FALSE)</f>
        <v>ROSSI GIORGIO</v>
      </c>
      <c r="D31" s="40" t="str">
        <f>VLOOKUP(B31,Atleti!A$2:D$993,4,FALSE)</f>
        <v>A2</v>
      </c>
      <c r="E31" s="15">
        <f>A31-VLOOKUP(D31,Categorie!A$2:D$50,4,FALSE)</f>
        <v>6.9861111109882301E-2</v>
      </c>
      <c r="F31" s="88" t="str">
        <f>VLOOKUP(B31,Atleti!A$2:F$993,6,FALSE)</f>
        <v>F-SOLUTION BIKING TEAM (AICS)</v>
      </c>
      <c r="G31" t="str">
        <f>VLOOKUP(B31,Atleti!A$2:G$993,7,FALSE)</f>
        <v>AICS</v>
      </c>
      <c r="H31" s="41" t="str">
        <f>T(VLOOKUP(B31,Atleti!A$2:H$993,8,FALSE))</f>
        <v/>
      </c>
    </row>
    <row r="32" spans="1:8" x14ac:dyDescent="0.2">
      <c r="A32" s="15">
        <v>0.46594907407416031</v>
      </c>
      <c r="B32" s="8">
        <v>18</v>
      </c>
      <c r="C32" t="str">
        <f>VLOOKUP(B32,Atleti!A$2:B$993,2,FALSE)</f>
        <v>MARIGNANI GABRIELE</v>
      </c>
      <c r="D32" s="40" t="str">
        <f>VLOOKUP(B32,Atleti!A$2:D$993,4,FALSE)</f>
        <v>A2</v>
      </c>
      <c r="E32" s="15">
        <f>A32-VLOOKUP(D32,Categorie!A$2:D$50,4,FALSE)</f>
        <v>7.0115740740826993E-2</v>
      </c>
      <c r="F32" s="88" t="str">
        <f>VLOOKUP(B32,Atleti!A$2:F$993,6,FALSE)</f>
        <v>DONKEY BIKE CLUB A.S.D.</v>
      </c>
      <c r="G32" t="str">
        <f>VLOOKUP(B32,Atleti!A$2:G$993,7,FALSE)</f>
        <v>UISP</v>
      </c>
      <c r="H32" s="41" t="str">
        <f>T(VLOOKUP(B32,Atleti!A$2:H$993,8,FALSE))</f>
        <v>SIENA</v>
      </c>
    </row>
    <row r="33" spans="1:8" x14ac:dyDescent="0.2">
      <c r="A33" s="15">
        <v>0.466273148151231</v>
      </c>
      <c r="B33" s="8">
        <v>29</v>
      </c>
      <c r="C33" t="str">
        <f>VLOOKUP(B33,Atleti!A$2:B$993,2,FALSE)</f>
        <v>VENTURINI JACOPO</v>
      </c>
      <c r="D33" s="40" t="str">
        <f>VLOOKUP(B33,Atleti!A$2:D$993,4,FALSE)</f>
        <v>A1</v>
      </c>
      <c r="E33" s="15">
        <f>A33-VLOOKUP(D33,Categorie!A$2:D$50,4,FALSE)</f>
        <v>7.0439814817897684E-2</v>
      </c>
      <c r="F33" s="88" t="str">
        <f>VLOOKUP(B33,Atleti!A$2:F$993,6,FALSE)</f>
        <v>A.S.D. MTB CASTIGLIONE DEL LAGO</v>
      </c>
      <c r="G33" t="str">
        <f>VLOOKUP(B33,Atleti!A$2:G$993,7,FALSE)</f>
        <v>UISP</v>
      </c>
      <c r="H33" s="41" t="str">
        <f>T(VLOOKUP(B33,Atleti!A$2:H$993,8,FALSE))</f>
        <v>TRASIMENO</v>
      </c>
    </row>
    <row r="34" spans="1:8" x14ac:dyDescent="0.2">
      <c r="A34" s="15">
        <v>0.46631944444379769</v>
      </c>
      <c r="B34" s="8">
        <v>53</v>
      </c>
      <c r="C34" t="str">
        <f>VLOOKUP(B34,Atleti!A$2:B$993,2,FALSE)</f>
        <v>FRAGAI GIANLUCA</v>
      </c>
      <c r="D34" s="40" t="str">
        <f>VLOOKUP(B34,Atleti!A$2:D$993,4,FALSE)</f>
        <v>A3</v>
      </c>
      <c r="E34" s="15">
        <f>A34-VLOOKUP(D34,Categorie!A$2:D$50,4,FALSE)</f>
        <v>7.0486111110464378E-2</v>
      </c>
      <c r="F34" s="88" t="str">
        <f>VLOOKUP(B34,Atleti!A$2:F$993,6,FALSE)</f>
        <v>A.S.D. CICLISMO TERONTOLA</v>
      </c>
      <c r="G34" t="str">
        <f>VLOOKUP(B34,Atleti!A$2:G$993,7,FALSE)</f>
        <v>UISP</v>
      </c>
      <c r="H34" s="41" t="str">
        <f>T(VLOOKUP(B34,Atleti!A$2:H$993,8,FALSE))</f>
        <v>AREZZO</v>
      </c>
    </row>
    <row r="35" spans="1:8" x14ac:dyDescent="0.2">
      <c r="A35" s="15">
        <v>0.46646990740555339</v>
      </c>
      <c r="B35" s="8">
        <v>14</v>
      </c>
      <c r="C35" t="str">
        <f>VLOOKUP(B35,Atleti!A$2:B$993,2,FALSE)</f>
        <v>SEGRETI ALESSANDRO</v>
      </c>
      <c r="D35" s="40" t="str">
        <f>VLOOKUP(B35,Atleti!A$2:D$993,4,FALSE)</f>
        <v>A2</v>
      </c>
      <c r="E35" s="15">
        <f>A35-VLOOKUP(D35,Categorie!A$2:D$50,4,FALSE)</f>
        <v>7.0636574072220071E-2</v>
      </c>
      <c r="F35" s="88" t="str">
        <f>VLOOKUP(B35,Atleti!A$2:F$993,6,FALSE)</f>
        <v>MANILA BIKE TEAM PROFESSIONAL A.S.D.</v>
      </c>
      <c r="G35" t="str">
        <f>VLOOKUP(B35,Atleti!A$2:G$993,7,FALSE)</f>
        <v>UISP</v>
      </c>
      <c r="H35" s="41" t="str">
        <f>T(VLOOKUP(B35,Atleti!A$2:H$993,8,FALSE))</f>
        <v>FIRENZE</v>
      </c>
    </row>
    <row r="36" spans="1:8" x14ac:dyDescent="0.2">
      <c r="A36" s="15">
        <v>0.46748842592933215</v>
      </c>
      <c r="B36" s="8">
        <v>28</v>
      </c>
      <c r="C36" t="str">
        <f>VLOOKUP(B36,Atleti!A$2:B$993,2,FALSE)</f>
        <v>NANNETTI VALENTINO</v>
      </c>
      <c r="D36" s="40" t="str">
        <f>VLOOKUP(B36,Atleti!A$2:D$993,4,FALSE)</f>
        <v>A1</v>
      </c>
      <c r="E36" s="15">
        <f>A36-VLOOKUP(D36,Categorie!A$2:D$50,4,FALSE)</f>
        <v>7.1655092595998837E-2</v>
      </c>
      <c r="F36" s="88" t="str">
        <f>VLOOKUP(B36,Atleti!A$2:F$993,6,FALSE)</f>
        <v>A.S.D. LA SORBA</v>
      </c>
      <c r="G36" t="str">
        <f>VLOOKUP(B36,Atleti!A$2:G$993,7,FALSE)</f>
        <v>UISP</v>
      </c>
      <c r="H36" s="41" t="str">
        <f>T(VLOOKUP(B36,Atleti!A$2:H$993,8,FALSE))</f>
        <v>SIENA</v>
      </c>
    </row>
    <row r="37" spans="1:8" x14ac:dyDescent="0.2">
      <c r="A37" s="15">
        <v>0.4675462962986785</v>
      </c>
      <c r="B37" s="8">
        <v>258</v>
      </c>
      <c r="C37" t="str">
        <f>VLOOKUP(B37,Atleti!A$2:B$993,2,FALSE)</f>
        <v>CAPOCCI PIERGIACOMO</v>
      </c>
      <c r="D37" s="40" t="str">
        <f>VLOOKUP(B37,Atleti!A$2:D$993,4,FALSE)</f>
        <v>Dil.</v>
      </c>
      <c r="E37" s="15">
        <f>A37-VLOOKUP(D37,Categorie!A$2:D$50,4,FALSE)</f>
        <v>7.1712962965345184E-2</v>
      </c>
      <c r="F37" s="88" t="str">
        <f>VLOOKUP(B37,Atleti!A$2:F$993,6,FALSE)</f>
        <v>A.S.D. CLUB SPORTIVO VILLASTRADA</v>
      </c>
      <c r="G37" t="str">
        <f>VLOOKUP(B37,Atleti!A$2:G$993,7,FALSE)</f>
        <v>UISP</v>
      </c>
      <c r="H37" s="41" t="str">
        <f>T(VLOOKUP(B37,Atleti!A$2:H$993,8,FALSE))</f>
        <v/>
      </c>
    </row>
    <row r="38" spans="1:8" x14ac:dyDescent="0.2">
      <c r="A38" s="15">
        <v>0.46819444444554392</v>
      </c>
      <c r="B38" s="8">
        <v>20</v>
      </c>
      <c r="C38" t="str">
        <f>VLOOKUP(B38,Atleti!A$2:B$993,2,FALSE)</f>
        <v>MARINI GABRIELE</v>
      </c>
      <c r="D38" s="40" t="str">
        <f>VLOOKUP(B38,Atleti!A$2:D$993,4,FALSE)</f>
        <v>A2</v>
      </c>
      <c r="E38" s="15">
        <f>A38-VLOOKUP(D38,Categorie!A$2:D$50,4,FALSE)</f>
        <v>7.2361111112210608E-2</v>
      </c>
      <c r="F38" s="88" t="str">
        <f>VLOOKUP(B38,Atleti!A$2:F$993,6,FALSE)</f>
        <v>DONKEY BIKE CLUB SINALUNGA</v>
      </c>
      <c r="G38" t="str">
        <f>VLOOKUP(B38,Atleti!A$2:G$993,7,FALSE)</f>
        <v>FCI</v>
      </c>
      <c r="H38" s="41" t="str">
        <f>T(VLOOKUP(B38,Atleti!A$2:H$993,8,FALSE))</f>
        <v/>
      </c>
    </row>
    <row r="39" spans="1:8" x14ac:dyDescent="0.2">
      <c r="A39" s="15">
        <v>0.46848379629955161</v>
      </c>
      <c r="B39" s="8">
        <v>33</v>
      </c>
      <c r="C39" t="str">
        <f>VLOOKUP(B39,Atleti!A$2:B$993,2,FALSE)</f>
        <v>PISTELLA ANTONIO</v>
      </c>
      <c r="D39" s="40" t="str">
        <f>VLOOKUP(B39,Atleti!A$2:D$993,4,FALSE)</f>
        <v>A3</v>
      </c>
      <c r="E39" s="15">
        <f>A39-VLOOKUP(D39,Categorie!A$2:D$50,4,FALSE)</f>
        <v>7.2650462966218299E-2</v>
      </c>
      <c r="F39" s="88" t="str">
        <f>VLOOKUP(B39,Atleti!A$2:F$993,6,FALSE)</f>
        <v>MTB CASTIGLIONE DEL LAGO (FCI)</v>
      </c>
      <c r="G39" t="str">
        <f>VLOOKUP(B39,Atleti!A$2:G$993,7,FALSE)</f>
        <v>FCI</v>
      </c>
      <c r="H39" s="41" t="str">
        <f>T(VLOOKUP(B39,Atleti!A$2:H$993,8,FALSE))</f>
        <v/>
      </c>
    </row>
    <row r="40" spans="1:8" x14ac:dyDescent="0.2">
      <c r="A40" s="15">
        <v>0.4701620370396995</v>
      </c>
      <c r="B40" s="8">
        <v>263</v>
      </c>
      <c r="C40" t="str">
        <f>VLOOKUP(B40,Atleti!A$2:B$993,2,FALSE)</f>
        <v>NAPPINI DIEGO</v>
      </c>
      <c r="D40" s="40" t="str">
        <f>VLOOKUP(B40,Atleti!A$2:D$993,4,FALSE)</f>
        <v>Dil.</v>
      </c>
      <c r="E40" s="15">
        <f>A40-VLOOKUP(D40,Categorie!A$2:D$50,4,FALSE)</f>
        <v>7.4328703706366184E-2</v>
      </c>
      <c r="F40" s="88" t="str">
        <f>VLOOKUP(B40,Atleti!A$2:F$993,6,FALSE)</f>
        <v>A.S.D. CLUB SPORTIVO VILLASTRADA</v>
      </c>
      <c r="G40" t="str">
        <f>VLOOKUP(B40,Atleti!A$2:G$993,7,FALSE)</f>
        <v>UISP</v>
      </c>
      <c r="H40" s="41" t="str">
        <f>T(VLOOKUP(B40,Atleti!A$2:H$993,8,FALSE))</f>
        <v>TRASIMENO</v>
      </c>
    </row>
    <row r="41" spans="1:8" x14ac:dyDescent="0.2">
      <c r="A41" s="15">
        <v>0.47054398147884058</v>
      </c>
      <c r="B41" s="8">
        <v>13</v>
      </c>
      <c r="C41" t="str">
        <f>VLOOKUP(B41,Atleti!A$2:B$993,2,FALSE)</f>
        <v>BARDINI MASSIMO</v>
      </c>
      <c r="D41" s="40" t="str">
        <f>VLOOKUP(B41,Atleti!A$2:D$993,4,FALSE)</f>
        <v>A4</v>
      </c>
      <c r="E41" s="15">
        <f>A41-VLOOKUP(D41,Categorie!A$2:D$50,4,FALSE)</f>
        <v>7.4710648145507264E-2</v>
      </c>
      <c r="F41" s="88" t="str">
        <f>VLOOKUP(B41,Atleti!A$2:F$993,6,FALSE)</f>
        <v>A.S.D. MTB CASTIGLIONE DEL LAGO</v>
      </c>
      <c r="G41" t="str">
        <f>VLOOKUP(B41,Atleti!A$2:G$993,7,FALSE)</f>
        <v>UISP</v>
      </c>
      <c r="H41" s="41" t="str">
        <f>T(VLOOKUP(B41,Atleti!A$2:H$993,8,FALSE))</f>
        <v>TRASIMENO</v>
      </c>
    </row>
    <row r="42" spans="1:8" x14ac:dyDescent="0.2">
      <c r="A42" s="15">
        <v>0.47193287037225673</v>
      </c>
      <c r="B42" s="8">
        <v>39</v>
      </c>
      <c r="C42" t="str">
        <f>VLOOKUP(B42,Atleti!A$2:B$993,2,FALSE)</f>
        <v>COSENZA ANGELO</v>
      </c>
      <c r="D42" s="40" t="str">
        <f>VLOOKUP(B42,Atleti!A$2:D$993,4,FALSE)</f>
        <v>A2</v>
      </c>
      <c r="E42" s="15">
        <f>A42-VLOOKUP(D42,Categorie!A$2:D$50,4,FALSE)</f>
        <v>7.6099537038923415E-2</v>
      </c>
      <c r="F42" s="88" t="str">
        <f>VLOOKUP(B42,Atleti!A$2:F$993,6,FALSE)</f>
        <v>FACTORY TEAM BATTIFOLLE</v>
      </c>
      <c r="G42" t="str">
        <f>VLOOKUP(B42,Atleti!A$2:G$993,7,FALSE)</f>
        <v>FCI</v>
      </c>
      <c r="H42" s="41" t="str">
        <f>T(VLOOKUP(B42,Atleti!A$2:H$993,8,FALSE))</f>
        <v/>
      </c>
    </row>
    <row r="43" spans="1:8" x14ac:dyDescent="0.2">
      <c r="A43" s="15">
        <v>0.47193287037225673</v>
      </c>
      <c r="B43" s="8">
        <v>7</v>
      </c>
      <c r="C43" t="str">
        <f>VLOOKUP(B43,Atleti!A$2:B$993,2,FALSE)</f>
        <v>NASUTO MARCO</v>
      </c>
      <c r="D43" s="40" t="str">
        <f>VLOOKUP(B43,Atleti!A$2:D$993,4,FALSE)</f>
        <v>A2</v>
      </c>
      <c r="E43" s="15">
        <f>A43-VLOOKUP(D43,Categorie!A$2:D$50,4,FALSE)</f>
        <v>7.6099537038923415E-2</v>
      </c>
      <c r="F43" s="88" t="str">
        <f>VLOOKUP(B43,Atleti!A$2:F$993,6,FALSE)</f>
        <v>F-SOLUTION BIKING TEAM (AICS)</v>
      </c>
      <c r="G43" t="str">
        <f>VLOOKUP(B43,Atleti!A$2:G$993,7,FALSE)</f>
        <v>AICS</v>
      </c>
      <c r="H43" s="41" t="str">
        <f>T(VLOOKUP(B43,Atleti!A$2:H$993,8,FALSE))</f>
        <v/>
      </c>
    </row>
    <row r="44" spans="1:8" x14ac:dyDescent="0.2">
      <c r="A44" s="15">
        <v>0.47245370370364981</v>
      </c>
      <c r="B44" s="8">
        <v>24</v>
      </c>
      <c r="C44" t="str">
        <f>VLOOKUP(B44,Atleti!A$2:B$993,2,FALSE)</f>
        <v>SGUERRI MAURIZIO</v>
      </c>
      <c r="D44" s="40" t="str">
        <f>VLOOKUP(B44,Atleti!A$2:D$993,4,FALSE)</f>
        <v>A2</v>
      </c>
      <c r="E44" s="15">
        <f>A44-VLOOKUP(D44,Categorie!A$2:D$50,4,FALSE)</f>
        <v>7.6620370370316493E-2</v>
      </c>
      <c r="F44" s="88" t="str">
        <f>VLOOKUP(B44,Atleti!A$2:F$993,6,FALSE)</f>
        <v>A.S.D. CICLISMO TERONTOLA</v>
      </c>
      <c r="G44" t="str">
        <f>VLOOKUP(B44,Atleti!A$2:G$993,7,FALSE)</f>
        <v>UISP</v>
      </c>
      <c r="H44" s="41" t="str">
        <f>T(VLOOKUP(B44,Atleti!A$2:H$993,8,FALSE))</f>
        <v>AREZZO</v>
      </c>
    </row>
    <row r="45" spans="1:8" x14ac:dyDescent="0.2">
      <c r="A45" s="15">
        <v>0.47245370370364981</v>
      </c>
      <c r="B45" s="8">
        <v>12</v>
      </c>
      <c r="C45" t="str">
        <f>VLOOKUP(B45,Atleti!A$2:B$993,2,FALSE)</f>
        <v>RUFFINI ALESSIO</v>
      </c>
      <c r="D45" s="40" t="str">
        <f>VLOOKUP(B45,Atleti!A$2:D$993,4,FALSE)</f>
        <v>A2</v>
      </c>
      <c r="E45" s="15">
        <f>A45-VLOOKUP(D45,Categorie!A$2:D$50,4,FALSE)</f>
        <v>7.6620370370316493E-2</v>
      </c>
      <c r="F45" s="88" t="str">
        <f>VLOOKUP(B45,Atleti!A$2:F$993,6,FALSE)</f>
        <v>CAVALLINO SPECIALIZED</v>
      </c>
      <c r="G45" t="str">
        <f>VLOOKUP(B45,Atleti!A$2:G$993,7,FALSE)</f>
        <v>FCI</v>
      </c>
      <c r="H45" s="41" t="str">
        <f>T(VLOOKUP(B45,Atleti!A$2:H$993,8,FALSE))</f>
        <v/>
      </c>
    </row>
    <row r="46" spans="1:8" x14ac:dyDescent="0.2">
      <c r="A46" s="15">
        <v>0.47255787037283881</v>
      </c>
      <c r="B46" s="8">
        <v>54</v>
      </c>
      <c r="C46" t="str">
        <f>VLOOKUP(B46,Atleti!A$2:B$993,2,FALSE)</f>
        <v>FALOMI MASSIMO</v>
      </c>
      <c r="D46" s="40" t="str">
        <f>VLOOKUP(B46,Atleti!A$2:D$993,4,FALSE)</f>
        <v>A3</v>
      </c>
      <c r="E46" s="15">
        <f>A46-VLOOKUP(D46,Categorie!A$2:D$50,4,FALSE)</f>
        <v>7.6724537039505492E-2</v>
      </c>
      <c r="F46" s="88" t="str">
        <f>VLOOKUP(B46,Atleti!A$2:F$993,6,FALSE)</f>
        <v>A.S.D. CICLISMO TERONTOLA</v>
      </c>
      <c r="G46" t="str">
        <f>VLOOKUP(B46,Atleti!A$2:G$993,7,FALSE)</f>
        <v>UISP</v>
      </c>
      <c r="H46" s="41" t="str">
        <f>T(VLOOKUP(B46,Atleti!A$2:H$993,8,FALSE))</f>
        <v>AREZZO</v>
      </c>
    </row>
    <row r="47" spans="1:8" x14ac:dyDescent="0.2">
      <c r="A47" s="15">
        <v>0.47390046296641231</v>
      </c>
      <c r="B47" s="8">
        <v>30</v>
      </c>
      <c r="C47" t="str">
        <f>VLOOKUP(B47,Atleti!A$2:B$993,2,FALSE)</f>
        <v>MANGANELLI SIMONE</v>
      </c>
      <c r="D47" s="40" t="str">
        <f>VLOOKUP(B47,Atleti!A$2:D$993,4,FALSE)</f>
        <v>A4</v>
      </c>
      <c r="E47" s="15">
        <f>A47-VLOOKUP(D47,Categorie!A$2:D$50,4,FALSE)</f>
        <v>7.8067129633078991E-2</v>
      </c>
      <c r="F47" s="88" t="str">
        <f>VLOOKUP(B47,Atleti!A$2:F$993,6,FALSE)</f>
        <v>A.D. POL. LA BULLETTA</v>
      </c>
      <c r="G47" t="str">
        <f>VLOOKUP(B47,Atleti!A$2:G$993,7,FALSE)</f>
        <v>UISP</v>
      </c>
      <c r="H47" s="41" t="str">
        <f>T(VLOOKUP(B47,Atleti!A$2:H$993,8,FALSE))</f>
        <v>SIENA</v>
      </c>
    </row>
    <row r="48" spans="1:8" x14ac:dyDescent="0.2">
      <c r="A48" s="15">
        <v>0.474085648151231</v>
      </c>
      <c r="B48" s="8">
        <v>3</v>
      </c>
      <c r="C48" t="str">
        <f>VLOOKUP(B48,Atleti!A$2:B$993,2,FALSE)</f>
        <v>LORENZINI MAURO</v>
      </c>
      <c r="D48" s="40" t="str">
        <f>VLOOKUP(B48,Atleti!A$2:D$993,4,FALSE)</f>
        <v>A4</v>
      </c>
      <c r="E48" s="15">
        <f>A48-VLOOKUP(D48,Categorie!A$2:D$50,4,FALSE)</f>
        <v>7.8252314817897684E-2</v>
      </c>
      <c r="F48" s="88" t="str">
        <f>VLOOKUP(B48,Atleti!A$2:F$993,6,FALSE)</f>
        <v>BIKING TEAM AREZZO</v>
      </c>
      <c r="G48" t="str">
        <f>VLOOKUP(B48,Atleti!A$2:G$993,7,FALSE)</f>
        <v>FCI</v>
      </c>
      <c r="H48" s="41" t="str">
        <f>T(VLOOKUP(B48,Atleti!A$2:H$993,8,FALSE))</f>
        <v/>
      </c>
    </row>
    <row r="49" spans="1:8" x14ac:dyDescent="0.2">
      <c r="A49" s="15">
        <v>0.47496527777548181</v>
      </c>
      <c r="B49" s="8">
        <v>4</v>
      </c>
      <c r="C49" t="str">
        <f>VLOOKUP(B49,Atleti!A$2:B$993,2,FALSE)</f>
        <v>COLOMBINI GIANPIERO</v>
      </c>
      <c r="D49" s="40" t="str">
        <f>VLOOKUP(B49,Atleti!A$2:D$993,4,FALSE)</f>
        <v>A3</v>
      </c>
      <c r="E49" s="15">
        <f>A49-VLOOKUP(D49,Categorie!A$2:D$50,4,FALSE)</f>
        <v>7.9131944442148494E-2</v>
      </c>
      <c r="F49" s="88" t="str">
        <f>VLOOKUP(B49,Atleti!A$2:F$993,6,FALSE)</f>
        <v>TEAM SCOTT-PASQUINI POLIS (AICS)</v>
      </c>
      <c r="G49" t="str">
        <f>VLOOKUP(B49,Atleti!A$2:G$993,7,FALSE)</f>
        <v>AICS</v>
      </c>
      <c r="H49" s="41" t="str">
        <f>T(VLOOKUP(B49,Atleti!A$2:H$993,8,FALSE))</f>
        <v/>
      </c>
    </row>
    <row r="50" spans="1:8" x14ac:dyDescent="0.2">
      <c r="A50" s="15">
        <v>0.47531249999883585</v>
      </c>
      <c r="B50" s="8">
        <v>37</v>
      </c>
      <c r="C50" t="str">
        <f>VLOOKUP(B50,Atleti!A$2:B$993,2,FALSE)</f>
        <v>CASUCCI LUIGI</v>
      </c>
      <c r="D50" s="40" t="str">
        <f>VLOOKUP(B50,Atleti!A$2:D$993,4,FALSE)</f>
        <v>A3</v>
      </c>
      <c r="E50" s="15">
        <f>A50-VLOOKUP(D50,Categorie!A$2:D$50,4,FALSE)</f>
        <v>7.9479166665502532E-2</v>
      </c>
      <c r="F50" s="88" t="str">
        <f>VLOOKUP(B50,Atleti!A$2:F$993,6,FALSE)</f>
        <v>VIGILI DEL FUOCO AREZZO</v>
      </c>
      <c r="G50" t="str">
        <f>VLOOKUP(B50,Atleti!A$2:G$993,7,FALSE)</f>
        <v>AICS</v>
      </c>
      <c r="H50" s="41" t="str">
        <f>T(VLOOKUP(B50,Atleti!A$2:H$993,8,FALSE))</f>
        <v/>
      </c>
    </row>
    <row r="51" spans="1:8" x14ac:dyDescent="0.2">
      <c r="A51" s="15">
        <v>0.47537037036818219</v>
      </c>
      <c r="B51" s="8">
        <v>44</v>
      </c>
      <c r="C51" t="str">
        <f>VLOOKUP(B51,Atleti!A$2:B$993,2,FALSE)</f>
        <v>CARNEVALI MAURO</v>
      </c>
      <c r="D51" s="40" t="str">
        <f>VLOOKUP(B51,Atleti!A$2:D$993,4,FALSE)</f>
        <v>A4</v>
      </c>
      <c r="E51" s="15">
        <f>A51-VLOOKUP(D51,Categorie!A$2:D$50,4,FALSE)</f>
        <v>7.9537037034848879E-2</v>
      </c>
      <c r="F51" s="88" t="str">
        <f>VLOOKUP(B51,Atleti!A$2:F$993,6,FALSE)</f>
        <v>A.S.D. CICLISMO TERONTOLA</v>
      </c>
      <c r="G51" t="str">
        <f>VLOOKUP(B51,Atleti!A$2:G$993,7,FALSE)</f>
        <v>UISP</v>
      </c>
      <c r="H51" s="41" t="str">
        <f>T(VLOOKUP(B51,Atleti!A$2:H$993,8,FALSE))</f>
        <v>AREZZO</v>
      </c>
    </row>
    <row r="52" spans="1:8" x14ac:dyDescent="0.2">
      <c r="A52" s="15">
        <v>0.47578703703766223</v>
      </c>
      <c r="B52" s="8">
        <v>21</v>
      </c>
      <c r="C52" t="str">
        <f>VLOOKUP(B52,Atleti!A$2:B$993,2,FALSE)</f>
        <v>RENZONI FRANCESCO</v>
      </c>
      <c r="D52" s="40" t="str">
        <f>VLOOKUP(B52,Atleti!A$2:D$993,4,FALSE)</f>
        <v>A2</v>
      </c>
      <c r="E52" s="15">
        <f>A52-VLOOKUP(D52,Categorie!A$2:D$50,4,FALSE)</f>
        <v>7.9953703704328916E-2</v>
      </c>
      <c r="F52" s="88" t="str">
        <f>VLOOKUP(B52,Atleti!A$2:F$993,6,FALSE)</f>
        <v>DONKEY BIKE CLUB A.S.D.</v>
      </c>
      <c r="G52" t="str">
        <f>VLOOKUP(B52,Atleti!A$2:G$993,7,FALSE)</f>
        <v>UISP</v>
      </c>
      <c r="H52" s="41" t="str">
        <f>T(VLOOKUP(B52,Atleti!A$2:H$993,8,FALSE))</f>
        <v>SIENA</v>
      </c>
    </row>
    <row r="53" spans="1:8" x14ac:dyDescent="0.2">
      <c r="A53" s="15">
        <v>0.47590277777635492</v>
      </c>
      <c r="B53" s="8">
        <v>50</v>
      </c>
      <c r="C53" t="str">
        <f>VLOOKUP(B53,Atleti!A$2:B$993,2,FALSE)</f>
        <v>GUERRINI MARCELLO</v>
      </c>
      <c r="D53" s="40" t="str">
        <f>VLOOKUP(B53,Atleti!A$2:D$993,4,FALSE)</f>
        <v>A2</v>
      </c>
      <c r="E53" s="15">
        <f>A53-VLOOKUP(D53,Categorie!A$2:D$50,4,FALSE)</f>
        <v>8.0069444443021609E-2</v>
      </c>
      <c r="F53" s="88" t="str">
        <f>VLOOKUP(B53,Atleti!A$2:F$993,6,FALSE)</f>
        <v>A.S.D. CICLISTICA VALDARBIA LA POPOLARE</v>
      </c>
      <c r="G53" t="str">
        <f>VLOOKUP(B53,Atleti!A$2:G$993,7,FALSE)</f>
        <v>UISP</v>
      </c>
      <c r="H53" s="41" t="str">
        <f>T(VLOOKUP(B53,Atleti!A$2:H$993,8,FALSE))</f>
        <v>SIENA</v>
      </c>
    </row>
    <row r="54" spans="1:8" x14ac:dyDescent="0.2">
      <c r="A54" s="15">
        <v>0.47635416666889796</v>
      </c>
      <c r="B54" s="8">
        <v>11</v>
      </c>
      <c r="C54" t="str">
        <f>VLOOKUP(B54,Atleti!A$2:B$993,2,FALSE)</f>
        <v>VICHI CRISTIAN</v>
      </c>
      <c r="D54" s="40" t="str">
        <f>VLOOKUP(B54,Atleti!A$2:D$993,4,FALSE)</f>
        <v>A3</v>
      </c>
      <c r="E54" s="15">
        <f>A54-VLOOKUP(D54,Categorie!A$2:D$50,4,FALSE)</f>
        <v>8.0520833335564646E-2</v>
      </c>
      <c r="F54" s="88" t="str">
        <f>VLOOKUP(B54,Atleti!A$2:F$993,6,FALSE)</f>
        <v>CAVALLINO SPECIALIZED</v>
      </c>
      <c r="G54" t="str">
        <f>VLOOKUP(B54,Atleti!A$2:G$993,7,FALSE)</f>
        <v>FCI</v>
      </c>
      <c r="H54" s="41" t="str">
        <f>T(VLOOKUP(B54,Atleti!A$2:H$993,8,FALSE))</f>
        <v/>
      </c>
    </row>
    <row r="55" spans="1:8" x14ac:dyDescent="0.2">
      <c r="A55" s="15">
        <v>0.47736111110862112</v>
      </c>
      <c r="B55" s="8">
        <v>16</v>
      </c>
      <c r="C55" t="str">
        <f>VLOOKUP(B55,Atleti!A$2:B$993,2,FALSE)</f>
        <v>SEGATORI GIAMPAOLO</v>
      </c>
      <c r="D55" s="40" t="str">
        <f>VLOOKUP(B55,Atleti!A$2:D$993,4,FALSE)</f>
        <v>A4</v>
      </c>
      <c r="E55" s="15">
        <f>A55-VLOOKUP(D55,Categorie!A$2:D$50,4,FALSE)</f>
        <v>8.1527777775287802E-2</v>
      </c>
      <c r="F55" s="88" t="str">
        <f>VLOOKUP(B55,Atleti!A$2:F$993,6,FALSE)</f>
        <v>CAVALLINO SPECIALIZED</v>
      </c>
      <c r="G55" t="str">
        <f>VLOOKUP(B55,Atleti!A$2:G$993,7,FALSE)</f>
        <v>FCI</v>
      </c>
      <c r="H55" s="41" t="str">
        <f>T(VLOOKUP(B55,Atleti!A$2:H$993,8,FALSE))</f>
        <v/>
      </c>
    </row>
    <row r="56" spans="1:8" x14ac:dyDescent="0.2">
      <c r="A56" s="15">
        <v>0.47802083333226619</v>
      </c>
      <c r="B56" s="8">
        <v>58</v>
      </c>
      <c r="C56" t="str">
        <f>VLOOKUP(B56,Atleti!A$2:B$993,2,FALSE)</f>
        <v>ANTONELLI ALESSIO</v>
      </c>
      <c r="D56" s="40" t="str">
        <f>VLOOKUP(B56,Atleti!A$2:D$993,4,FALSE)</f>
        <v>A3</v>
      </c>
      <c r="E56" s="15">
        <f>A56-VLOOKUP(D56,Categorie!A$2:D$50,4,FALSE)</f>
        <v>8.2187499998932878E-2</v>
      </c>
      <c r="F56" s="88" t="str">
        <f>VLOOKUP(B56,Atleti!A$2:F$993,6,FALSE)</f>
        <v>CICLO CLUB QUOTA MILLE</v>
      </c>
      <c r="G56" t="str">
        <f>VLOOKUP(B56,Atleti!A$2:G$993,7,FALSE)</f>
        <v>UISP</v>
      </c>
      <c r="H56" s="41" t="str">
        <f>T(VLOOKUP(B56,Atleti!A$2:H$993,8,FALSE))</f>
        <v>AREZZO</v>
      </c>
    </row>
    <row r="57" spans="1:8" x14ac:dyDescent="0.2">
      <c r="A57" s="15">
        <v>0.47851851851737592</v>
      </c>
      <c r="B57" s="8">
        <v>51</v>
      </c>
      <c r="C57" t="str">
        <f>VLOOKUP(B57,Atleti!A$2:B$993,2,FALSE)</f>
        <v>MONACI ANDREA</v>
      </c>
      <c r="D57" s="40" t="str">
        <f>VLOOKUP(B57,Atleti!A$2:D$993,4,FALSE)</f>
        <v>A3</v>
      </c>
      <c r="E57" s="15">
        <f>A57-VLOOKUP(D57,Categorie!A$2:D$50,4,FALSE)</f>
        <v>8.2685185184042609E-2</v>
      </c>
      <c r="F57" s="88" t="str">
        <f>VLOOKUP(B57,Atleti!A$2:F$993,6,FALSE)</f>
        <v>A.S.D. CICLISTICA VALDARBIA LA POPOLARE</v>
      </c>
      <c r="G57" t="str">
        <f>VLOOKUP(B57,Atleti!A$2:G$993,7,FALSE)</f>
        <v>UISP</v>
      </c>
      <c r="H57" s="41" t="str">
        <f>T(VLOOKUP(B57,Atleti!A$2:H$993,8,FALSE))</f>
        <v>SIENA</v>
      </c>
    </row>
    <row r="58" spans="1:8" x14ac:dyDescent="0.2">
      <c r="A58" s="15">
        <v>0.47851851851737592</v>
      </c>
      <c r="B58" s="8">
        <v>49</v>
      </c>
      <c r="C58" t="str">
        <f>VLOOKUP(B58,Atleti!A$2:B$993,2,FALSE)</f>
        <v>FUSI LUCIANO</v>
      </c>
      <c r="D58" s="40" t="str">
        <f>VLOOKUP(B58,Atleti!A$2:D$993,4,FALSE)</f>
        <v>A4</v>
      </c>
      <c r="E58" s="15">
        <f>A58-VLOOKUP(D58,Categorie!A$2:D$50,4,FALSE)</f>
        <v>8.2685185184042609E-2</v>
      </c>
      <c r="F58" s="88" t="str">
        <f>VLOOKUP(B58,Atleti!A$2:F$993,6,FALSE)</f>
        <v>A.S.D. CICLISTICA VALDARBIA LA POPOLARE</v>
      </c>
      <c r="G58" t="str">
        <f>VLOOKUP(B58,Atleti!A$2:G$993,7,FALSE)</f>
        <v>UISP</v>
      </c>
      <c r="H58" s="41" t="str">
        <f>T(VLOOKUP(B58,Atleti!A$2:H$993,8,FALSE))</f>
        <v>SIENA</v>
      </c>
    </row>
    <row r="59" spans="1:8" x14ac:dyDescent="0.2">
      <c r="A59" s="15">
        <v>0.4803819444423425</v>
      </c>
      <c r="B59" s="8">
        <v>27</v>
      </c>
      <c r="C59" t="str">
        <f>VLOOKUP(B59,Atleti!A$2:B$993,2,FALSE)</f>
        <v>BIANCHINI DONATELLO</v>
      </c>
      <c r="D59" s="40" t="str">
        <f>VLOOKUP(B59,Atleti!A$2:D$993,4,FALSE)</f>
        <v>A3</v>
      </c>
      <c r="E59" s="15">
        <f>A59-VLOOKUP(D59,Categorie!A$2:D$50,4,FALSE)</f>
        <v>8.4548611109009186E-2</v>
      </c>
      <c r="F59" s="88" t="str">
        <f>VLOOKUP(B59,Atleti!A$2:F$993,6,FALSE)</f>
        <v>A.S.D. MTB CASTIGLIONE DEL LAGO</v>
      </c>
      <c r="G59" t="str">
        <f>VLOOKUP(B59,Atleti!A$2:G$993,7,FALSE)</f>
        <v>UISP</v>
      </c>
      <c r="H59" s="41" t="str">
        <f>T(VLOOKUP(B59,Atleti!A$2:H$993,8,FALSE))</f>
        <v>TRASIMENO</v>
      </c>
    </row>
    <row r="60" spans="1:8" x14ac:dyDescent="0.2">
      <c r="A60" s="15">
        <v>0.48131944444321562</v>
      </c>
      <c r="B60" s="8">
        <v>15</v>
      </c>
      <c r="C60" t="str">
        <f>VLOOKUP(B60,Atleti!A$2:B$993,2,FALSE)</f>
        <v>MAURILLI FABIO</v>
      </c>
      <c r="D60" s="40" t="str">
        <f>VLOOKUP(B60,Atleti!A$2:D$993,4,FALSE)</f>
        <v>A3</v>
      </c>
      <c r="E60" s="15">
        <f>A60-VLOOKUP(D60,Categorie!A$2:D$50,4,FALSE)</f>
        <v>8.5486111109882301E-2</v>
      </c>
      <c r="F60" s="88" t="str">
        <f>VLOOKUP(B60,Atleti!A$2:F$993,6,FALSE)</f>
        <v>CAVALLINO SPECIALIZED</v>
      </c>
      <c r="G60" t="str">
        <f>VLOOKUP(B60,Atleti!A$2:G$993,7,FALSE)</f>
        <v>FCI</v>
      </c>
      <c r="H60" s="41" t="str">
        <f>T(VLOOKUP(B60,Atleti!A$2:H$993,8,FALSE))</f>
        <v/>
      </c>
    </row>
    <row r="61" spans="1:8" x14ac:dyDescent="0.2">
      <c r="A61" s="15">
        <v>0.48335648148349719</v>
      </c>
      <c r="B61" s="8">
        <v>52</v>
      </c>
      <c r="C61" t="str">
        <f>VLOOKUP(B61,Atleti!A$2:B$993,2,FALSE)</f>
        <v>GHIOTTINI ALESSANDRO</v>
      </c>
      <c r="D61" s="40" t="str">
        <f>VLOOKUP(B61,Atleti!A$2:D$993,4,FALSE)</f>
        <v>A1</v>
      </c>
      <c r="E61" s="15">
        <f>A61-VLOOKUP(D61,Categorie!A$2:D$50,4,FALSE)</f>
        <v>8.7523148150163876E-2</v>
      </c>
      <c r="F61" s="88" t="str">
        <f>VLOOKUP(B61,Atleti!A$2:F$993,6,FALSE)</f>
        <v>STEELS BIKE A.S.D.</v>
      </c>
      <c r="G61" t="str">
        <f>VLOOKUP(B61,Atleti!A$2:G$993,7,FALSE)</f>
        <v>FCI</v>
      </c>
      <c r="H61" s="41" t="str">
        <f>T(VLOOKUP(B61,Atleti!A$2:H$993,8,FALSE))</f>
        <v/>
      </c>
    </row>
    <row r="62" spans="1:8" x14ac:dyDescent="0.2">
      <c r="A62" s="15">
        <v>0.48469907407707069</v>
      </c>
      <c r="B62" s="8">
        <v>34</v>
      </c>
      <c r="C62" t="str">
        <f>VLOOKUP(B62,Atleti!A$2:B$993,2,FALSE)</f>
        <v>ROSSI LUCIANO</v>
      </c>
      <c r="D62" s="40" t="str">
        <f>VLOOKUP(B62,Atleti!A$2:D$993,4,FALSE)</f>
        <v>A4</v>
      </c>
      <c r="E62" s="15">
        <f>A62-VLOOKUP(D62,Categorie!A$2:D$50,4,FALSE)</f>
        <v>8.8865740743737376E-2</v>
      </c>
      <c r="F62" s="88" t="str">
        <f>VLOOKUP(B62,Atleti!A$2:F$993,6,FALSE)</f>
        <v>ASD CICLISMO TERONTOLA-BIKE L.R.</v>
      </c>
      <c r="G62" t="str">
        <f>VLOOKUP(B62,Atleti!A$2:G$993,7,FALSE)</f>
        <v>FCI</v>
      </c>
      <c r="H62" s="41" t="str">
        <f>T(VLOOKUP(B62,Atleti!A$2:H$993,8,FALSE))</f>
        <v/>
      </c>
    </row>
    <row r="63" spans="1:8" x14ac:dyDescent="0.2">
      <c r="A63" s="15">
        <v>0.49016203703649808</v>
      </c>
      <c r="B63" s="8">
        <v>19</v>
      </c>
      <c r="C63" t="str">
        <f>VLOOKUP(B63,Atleti!A$2:B$993,2,FALSE)</f>
        <v>MARIGNANI GIACOMO</v>
      </c>
      <c r="D63" s="40" t="str">
        <f>VLOOKUP(B63,Atleti!A$2:D$993,4,FALSE)</f>
        <v>A1</v>
      </c>
      <c r="E63" s="15">
        <f>A63-VLOOKUP(D63,Categorie!A$2:D$50,4,FALSE)</f>
        <v>9.4328703703164762E-2</v>
      </c>
      <c r="F63" s="88" t="str">
        <f>VLOOKUP(B63,Atleti!A$2:F$993,6,FALSE)</f>
        <v>DONKEY BIKE CLUB A.S.D.</v>
      </c>
      <c r="G63" t="str">
        <f>VLOOKUP(B63,Atleti!A$2:G$993,7,FALSE)</f>
        <v>UISP</v>
      </c>
      <c r="H63" s="41" t="str">
        <f>T(VLOOKUP(B63,Atleti!A$2:H$993,8,FALSE))</f>
        <v>SIENA</v>
      </c>
    </row>
    <row r="64" spans="1:8" x14ac:dyDescent="0.2">
      <c r="A64" s="15">
        <v>0.49017361111327773</v>
      </c>
      <c r="B64" s="8">
        <v>6</v>
      </c>
      <c r="C64" t="str">
        <f>VLOOKUP(B64,Atleti!A$2:B$993,2,FALSE)</f>
        <v>VANNINI STEFANO</v>
      </c>
      <c r="D64" s="40" t="str">
        <f>VLOOKUP(B64,Atleti!A$2:D$993,4,FALSE)</f>
        <v>A4</v>
      </c>
      <c r="E64" s="15">
        <f>A64-VLOOKUP(D64,Categorie!A$2:D$50,4,FALSE)</f>
        <v>9.4340277779944415E-2</v>
      </c>
      <c r="F64" s="88" t="str">
        <f>VLOOKUP(B64,Atleti!A$2:F$993,6,FALSE)</f>
        <v>UC ARETINA 1907</v>
      </c>
      <c r="G64" t="str">
        <f>VLOOKUP(B64,Atleti!A$2:G$993,7,FALSE)</f>
        <v>AICS</v>
      </c>
      <c r="H64" s="41" t="str">
        <f>T(VLOOKUP(B64,Atleti!A$2:H$993,8,FALSE))</f>
        <v/>
      </c>
    </row>
    <row r="65" spans="1:8" x14ac:dyDescent="0.2">
      <c r="A65" s="15">
        <v>0.49019675925956108</v>
      </c>
      <c r="B65" s="8">
        <v>38</v>
      </c>
      <c r="C65" t="str">
        <f>VLOOKUP(B65,Atleti!A$2:B$993,2,FALSE)</f>
        <v>CARDINALI FRANCO</v>
      </c>
      <c r="D65" s="40" t="str">
        <f>VLOOKUP(B65,Atleti!A$2:D$993,4,FALSE)</f>
        <v>A4</v>
      </c>
      <c r="E65" s="15">
        <f>A65-VLOOKUP(D65,Categorie!A$2:D$50,4,FALSE)</f>
        <v>9.4363425926227762E-2</v>
      </c>
      <c r="F65" s="88" t="str">
        <f>VLOOKUP(B65,Atleti!A$2:F$993,6,FALSE)</f>
        <v>POL. BATTIFOLLE</v>
      </c>
      <c r="G65" t="str">
        <f>VLOOKUP(B65,Atleti!A$2:G$993,7,FALSE)</f>
        <v>UISP</v>
      </c>
      <c r="H65" s="41" t="str">
        <f>T(VLOOKUP(B65,Atleti!A$2:H$993,8,FALSE))</f>
        <v>AREZZO</v>
      </c>
    </row>
    <row r="66" spans="1:8" x14ac:dyDescent="0.2">
      <c r="A66" s="15">
        <v>0.49021990740584442</v>
      </c>
      <c r="B66" s="8">
        <v>43</v>
      </c>
      <c r="C66" t="str">
        <f>VLOOKUP(B66,Atleti!A$2:B$993,2,FALSE)</f>
        <v>CARNEVALI MAICO</v>
      </c>
      <c r="D66" s="40" t="str">
        <f>VLOOKUP(B66,Atleti!A$2:D$993,4,FALSE)</f>
        <v>A1</v>
      </c>
      <c r="E66" s="15">
        <f>A66-VLOOKUP(D66,Categorie!A$2:D$50,4,FALSE)</f>
        <v>9.4386574072511109E-2</v>
      </c>
      <c r="F66" s="88" t="str">
        <f>VLOOKUP(B66,Atleti!A$2:F$993,6,FALSE)</f>
        <v>A.S.D. CICLISMO TERONTOLA</v>
      </c>
      <c r="G66" t="str">
        <f>VLOOKUP(B66,Atleti!A$2:G$993,7,FALSE)</f>
        <v>UISP</v>
      </c>
      <c r="H66" s="41" t="str">
        <f>T(VLOOKUP(B66,Atleti!A$2:H$993,8,FALSE))</f>
        <v>AREZZO</v>
      </c>
    </row>
  </sheetData>
  <dataConsolidate/>
  <phoneticPr fontId="0" type="noConversion"/>
  <pageMargins left="0.52" right="0.48" top="1.33"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53"/>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4.28515625" style="20" bestFit="1" customWidth="1"/>
    <col min="6" max="6" width="4.42578125" style="8" bestFit="1" customWidth="1"/>
    <col min="7" max="7" width="42.7109375" style="20" bestFit="1" customWidth="1"/>
    <col min="8" max="8" width="5.42578125" style="15"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5"/>
  </cols>
  <sheetData>
    <row r="1" spans="1:13" x14ac:dyDescent="0.2">
      <c r="A1" s="110" t="s">
        <v>14</v>
      </c>
      <c r="B1" s="110"/>
      <c r="C1" s="83"/>
      <c r="D1" s="83"/>
      <c r="E1" s="19"/>
      <c r="F1" s="83"/>
      <c r="G1" s="19"/>
      <c r="H1" s="12"/>
      <c r="I1" s="25" t="s">
        <v>40</v>
      </c>
      <c r="J1" s="111" t="s">
        <v>0</v>
      </c>
      <c r="K1" s="111"/>
      <c r="L1" s="84" t="s">
        <v>15</v>
      </c>
      <c r="M1" s="63"/>
    </row>
    <row r="2" spans="1:13" x14ac:dyDescent="0.2">
      <c r="A2" s="7" t="s">
        <v>6</v>
      </c>
      <c r="B2" s="7" t="s">
        <v>64</v>
      </c>
      <c r="C2" s="7" t="s">
        <v>24</v>
      </c>
      <c r="D2" s="7" t="s">
        <v>53</v>
      </c>
      <c r="E2" s="14" t="s">
        <v>10</v>
      </c>
      <c r="F2" s="7" t="s">
        <v>11</v>
      </c>
      <c r="G2" s="14" t="s">
        <v>5</v>
      </c>
      <c r="H2" s="7" t="s">
        <v>54</v>
      </c>
      <c r="I2" s="26" t="s">
        <v>47</v>
      </c>
      <c r="J2" s="13" t="s">
        <v>1</v>
      </c>
      <c r="K2" s="13" t="s">
        <v>2</v>
      </c>
      <c r="L2" s="13" t="s">
        <v>3</v>
      </c>
      <c r="M2" s="64" t="s">
        <v>90</v>
      </c>
    </row>
    <row r="3" spans="1:13" x14ac:dyDescent="0.2">
      <c r="A3" s="8">
        <v>2</v>
      </c>
      <c r="B3" s="8">
        <v>1</v>
      </c>
      <c r="C3" s="8">
        <v>5</v>
      </c>
      <c r="D3" s="8">
        <v>45</v>
      </c>
      <c r="E3" s="20" t="s">
        <v>2512</v>
      </c>
      <c r="F3" s="8" t="s">
        <v>92</v>
      </c>
      <c r="G3" s="89" t="s">
        <v>2073</v>
      </c>
      <c r="H3" s="90" t="s">
        <v>2405</v>
      </c>
      <c r="I3" s="15">
        <v>0.45811342592787696</v>
      </c>
      <c r="J3" s="15">
        <v>6.2280092594543646E-2</v>
      </c>
      <c r="K3" s="91">
        <v>7.4074073927477002E-4</v>
      </c>
      <c r="L3" s="92">
        <v>20.070618843452273</v>
      </c>
    </row>
    <row r="4" spans="1:13" x14ac:dyDescent="0.2">
      <c r="A4" s="8">
        <v>3</v>
      </c>
      <c r="B4" s="8">
        <v>2</v>
      </c>
      <c r="C4" s="8">
        <v>4</v>
      </c>
      <c r="D4" s="8">
        <v>55</v>
      </c>
      <c r="E4" s="20" t="s">
        <v>2480</v>
      </c>
      <c r="F4" s="8" t="s">
        <v>92</v>
      </c>
      <c r="G4" s="89" t="s">
        <v>2173</v>
      </c>
      <c r="H4" s="90" t="s">
        <v>2405</v>
      </c>
      <c r="I4" s="15">
        <v>0.45861111111298669</v>
      </c>
      <c r="J4" s="15">
        <v>6.2777777779653376E-2</v>
      </c>
      <c r="K4" s="91">
        <v>1.2384259243845008E-3</v>
      </c>
      <c r="L4" s="92">
        <v>19.911504424183867</v>
      </c>
    </row>
    <row r="5" spans="1:13" x14ac:dyDescent="0.2">
      <c r="A5" s="8">
        <v>10</v>
      </c>
      <c r="B5" s="8">
        <v>3</v>
      </c>
      <c r="C5" s="8">
        <v>3</v>
      </c>
      <c r="D5" s="8">
        <v>2</v>
      </c>
      <c r="E5" s="20" t="s">
        <v>2502</v>
      </c>
      <c r="F5" s="8" t="s">
        <v>92</v>
      </c>
      <c r="G5" s="89" t="s">
        <v>417</v>
      </c>
      <c r="H5" s="90" t="s">
        <v>2412</v>
      </c>
      <c r="I5" s="15">
        <v>0.46415509259531973</v>
      </c>
      <c r="J5" s="15">
        <v>6.8321759261986414E-2</v>
      </c>
      <c r="K5" s="91">
        <v>6.7824074067175388E-3</v>
      </c>
      <c r="L5" s="92">
        <v>18.295781805131124</v>
      </c>
      <c r="M5" s="65" t="s">
        <v>2413</v>
      </c>
    </row>
    <row r="6" spans="1:13" x14ac:dyDescent="0.2">
      <c r="A6" s="8">
        <v>16</v>
      </c>
      <c r="B6" s="8">
        <v>4</v>
      </c>
      <c r="C6" s="8">
        <v>2</v>
      </c>
      <c r="D6" s="8">
        <v>23</v>
      </c>
      <c r="E6" s="20" t="s">
        <v>2428</v>
      </c>
      <c r="F6" s="8" t="s">
        <v>92</v>
      </c>
      <c r="G6" s="89" t="s">
        <v>1494</v>
      </c>
      <c r="H6" s="90" t="s">
        <v>2419</v>
      </c>
      <c r="I6" s="15">
        <v>0.46513888888875954</v>
      </c>
      <c r="J6" s="15">
        <v>6.9305555555426224E-2</v>
      </c>
      <c r="K6" s="91">
        <v>7.7662037001573481E-3</v>
      </c>
      <c r="L6" s="92">
        <v>18.036072144322233</v>
      </c>
    </row>
    <row r="7" spans="1:13" x14ac:dyDescent="0.2">
      <c r="A7" s="8">
        <v>20</v>
      </c>
      <c r="B7" s="8">
        <v>5</v>
      </c>
      <c r="C7" s="8">
        <v>1</v>
      </c>
      <c r="D7" s="8">
        <v>29</v>
      </c>
      <c r="E7" s="20" t="s">
        <v>2432</v>
      </c>
      <c r="F7" s="8" t="s">
        <v>92</v>
      </c>
      <c r="G7" s="89" t="s">
        <v>590</v>
      </c>
      <c r="H7" s="90" t="s">
        <v>2412</v>
      </c>
      <c r="I7" s="15">
        <v>0.466273148151231</v>
      </c>
      <c r="J7" s="15">
        <v>7.0439814817897684E-2</v>
      </c>
      <c r="K7" s="91">
        <v>8.9004629626288079E-3</v>
      </c>
      <c r="L7" s="92">
        <v>17.745645743554597</v>
      </c>
      <c r="M7" s="65" t="s">
        <v>2413</v>
      </c>
    </row>
    <row r="8" spans="1:13" x14ac:dyDescent="0.2">
      <c r="A8" s="8">
        <v>23</v>
      </c>
      <c r="B8" s="8">
        <v>6</v>
      </c>
      <c r="C8" s="8">
        <v>0</v>
      </c>
      <c r="D8" s="8">
        <v>28</v>
      </c>
      <c r="E8" s="20" t="s">
        <v>2433</v>
      </c>
      <c r="F8" s="8" t="s">
        <v>92</v>
      </c>
      <c r="G8" s="89" t="s">
        <v>555</v>
      </c>
      <c r="H8" s="90" t="s">
        <v>2412</v>
      </c>
      <c r="I8" s="15">
        <v>0.46748842592933215</v>
      </c>
      <c r="J8" s="15">
        <v>7.1655092595998837E-2</v>
      </c>
      <c r="K8" s="91">
        <v>1.0115740740729962E-2</v>
      </c>
      <c r="L8" s="92">
        <v>17.444677757206598</v>
      </c>
      <c r="M8" s="65" t="s">
        <v>2424</v>
      </c>
    </row>
    <row r="9" spans="1:13" x14ac:dyDescent="0.2">
      <c r="A9" s="8">
        <v>46</v>
      </c>
      <c r="B9" s="8">
        <v>7</v>
      </c>
      <c r="C9" s="8">
        <v>0</v>
      </c>
      <c r="D9" s="8">
        <v>52</v>
      </c>
      <c r="E9" s="20" t="s">
        <v>2475</v>
      </c>
      <c r="F9" s="8" t="s">
        <v>92</v>
      </c>
      <c r="G9" s="89" t="s">
        <v>2123</v>
      </c>
      <c r="H9" s="90" t="s">
        <v>2405</v>
      </c>
      <c r="I9" s="15">
        <v>0.48335648148349719</v>
      </c>
      <c r="J9" s="15">
        <v>8.7523148150163876E-2</v>
      </c>
      <c r="K9" s="91">
        <v>2.5983796294895001E-2</v>
      </c>
      <c r="L9" s="92">
        <v>14.28193599543939</v>
      </c>
    </row>
    <row r="10" spans="1:13" x14ac:dyDescent="0.2">
      <c r="A10" s="8">
        <v>48</v>
      </c>
      <c r="B10" s="8">
        <v>8</v>
      </c>
      <c r="C10" s="8">
        <v>0</v>
      </c>
      <c r="D10" s="8">
        <v>19</v>
      </c>
      <c r="E10" s="20" t="s">
        <v>2423</v>
      </c>
      <c r="F10" s="8" t="s">
        <v>92</v>
      </c>
      <c r="G10" s="89" t="s">
        <v>1424</v>
      </c>
      <c r="H10" s="90" t="s">
        <v>2412</v>
      </c>
      <c r="I10" s="15">
        <v>0.49016203703649808</v>
      </c>
      <c r="J10" s="15">
        <v>9.4328703703164762E-2</v>
      </c>
      <c r="K10" s="91">
        <v>3.2789351847895887E-2</v>
      </c>
      <c r="L10" s="92">
        <v>13.251533742407</v>
      </c>
      <c r="M10" s="65" t="s">
        <v>2424</v>
      </c>
    </row>
    <row r="11" spans="1:13" x14ac:dyDescent="0.2">
      <c r="A11" s="8">
        <v>51</v>
      </c>
      <c r="B11" s="8">
        <v>9</v>
      </c>
      <c r="C11" s="8">
        <v>0</v>
      </c>
      <c r="D11" s="8">
        <v>43</v>
      </c>
      <c r="E11" s="20" t="s">
        <v>2488</v>
      </c>
      <c r="F11" s="8" t="s">
        <v>92</v>
      </c>
      <c r="G11" s="89" t="s">
        <v>380</v>
      </c>
      <c r="H11" s="90" t="s">
        <v>2412</v>
      </c>
      <c r="I11" s="15">
        <v>0.49021990740584442</v>
      </c>
      <c r="J11" s="15">
        <v>9.4386574072511109E-2</v>
      </c>
      <c r="K11" s="91">
        <v>3.2847222217242233E-2</v>
      </c>
      <c r="L11" s="92">
        <v>13.243408951782758</v>
      </c>
      <c r="M11" s="65" t="s">
        <v>2415</v>
      </c>
    </row>
    <row r="12" spans="1:13" x14ac:dyDescent="0.2">
      <c r="A12" s="8">
        <v>9</v>
      </c>
      <c r="B12" s="8">
        <v>1</v>
      </c>
      <c r="C12" s="8">
        <v>5</v>
      </c>
      <c r="D12" s="8">
        <v>9</v>
      </c>
      <c r="E12" s="20" t="s">
        <v>2494</v>
      </c>
      <c r="F12" s="8" t="s">
        <v>94</v>
      </c>
      <c r="G12" s="89" t="s">
        <v>1259</v>
      </c>
      <c r="H12" s="90" t="s">
        <v>2405</v>
      </c>
      <c r="I12" s="15">
        <v>0.46402777777984738</v>
      </c>
      <c r="J12" s="15">
        <v>6.8194444446514069E-2</v>
      </c>
      <c r="K12" s="91">
        <v>6.655092591245193E-3</v>
      </c>
      <c r="L12" s="92">
        <v>18.329938899647374</v>
      </c>
    </row>
    <row r="13" spans="1:13" x14ac:dyDescent="0.2">
      <c r="A13" s="8">
        <v>12</v>
      </c>
      <c r="B13" s="8">
        <v>2</v>
      </c>
      <c r="C13" s="8">
        <v>4</v>
      </c>
      <c r="D13" s="8">
        <v>41</v>
      </c>
      <c r="E13" s="20" t="s">
        <v>2462</v>
      </c>
      <c r="F13" s="8" t="s">
        <v>94</v>
      </c>
      <c r="G13" s="89" t="s">
        <v>1815</v>
      </c>
      <c r="H13" s="90" t="s">
        <v>2419</v>
      </c>
      <c r="I13" s="15">
        <v>0.46453703703446081</v>
      </c>
      <c r="J13" s="15">
        <v>6.8703703701127494E-2</v>
      </c>
      <c r="K13" s="91">
        <v>7.1643518458586186E-3</v>
      </c>
      <c r="L13" s="92">
        <v>18.194070081544766</v>
      </c>
    </row>
    <row r="14" spans="1:13" x14ac:dyDescent="0.2">
      <c r="A14" s="8">
        <v>13</v>
      </c>
      <c r="B14" s="8">
        <v>3</v>
      </c>
      <c r="C14" s="8">
        <v>3</v>
      </c>
      <c r="D14" s="8">
        <v>59</v>
      </c>
      <c r="E14" s="20" t="s">
        <v>2504</v>
      </c>
      <c r="F14" s="8" t="s">
        <v>94</v>
      </c>
      <c r="G14" s="89" t="s">
        <v>380</v>
      </c>
      <c r="H14" s="90" t="s">
        <v>2412</v>
      </c>
      <c r="I14" s="15">
        <v>0.46469907407299615</v>
      </c>
      <c r="J14" s="15">
        <v>6.886574073966284E-2</v>
      </c>
      <c r="K14" s="91">
        <v>7.326388884393964E-3</v>
      </c>
      <c r="L14" s="92">
        <v>18.151260504485787</v>
      </c>
      <c r="M14" s="65" t="s">
        <v>2415</v>
      </c>
    </row>
    <row r="15" spans="1:13" x14ac:dyDescent="0.2">
      <c r="A15" s="8">
        <v>18</v>
      </c>
      <c r="B15" s="8">
        <v>4</v>
      </c>
      <c r="C15" s="8">
        <v>2</v>
      </c>
      <c r="D15" s="8">
        <v>8</v>
      </c>
      <c r="E15" s="20" t="s">
        <v>2495</v>
      </c>
      <c r="F15" s="8" t="s">
        <v>94</v>
      </c>
      <c r="G15" s="89" t="s">
        <v>1494</v>
      </c>
      <c r="H15" s="90" t="s">
        <v>2419</v>
      </c>
      <c r="I15" s="15">
        <v>0.46569444444321562</v>
      </c>
      <c r="J15" s="15">
        <v>6.9861111109882301E-2</v>
      </c>
      <c r="K15" s="91">
        <v>8.3217592546134256E-3</v>
      </c>
      <c r="L15" s="92">
        <v>17.892644135503588</v>
      </c>
    </row>
    <row r="16" spans="1:13" x14ac:dyDescent="0.2">
      <c r="A16" s="8">
        <v>19</v>
      </c>
      <c r="B16" s="8">
        <v>5</v>
      </c>
      <c r="C16" s="8">
        <v>1</v>
      </c>
      <c r="D16" s="8">
        <v>18</v>
      </c>
      <c r="E16" s="20" t="s">
        <v>2442</v>
      </c>
      <c r="F16" s="8" t="s">
        <v>94</v>
      </c>
      <c r="G16" s="89" t="s">
        <v>1424</v>
      </c>
      <c r="H16" s="90" t="s">
        <v>2412</v>
      </c>
      <c r="I16" s="15">
        <v>0.46594907407416031</v>
      </c>
      <c r="J16" s="15">
        <v>7.0115740740826993E-2</v>
      </c>
      <c r="K16" s="91">
        <v>8.5763888855581172E-3</v>
      </c>
      <c r="L16" s="92">
        <v>17.827665896313494</v>
      </c>
      <c r="M16" s="65" t="s">
        <v>2424</v>
      </c>
    </row>
    <row r="17" spans="1:13" x14ac:dyDescent="0.2">
      <c r="A17" s="8">
        <v>22</v>
      </c>
      <c r="B17" s="8">
        <v>6</v>
      </c>
      <c r="C17" s="8">
        <v>0</v>
      </c>
      <c r="D17" s="8">
        <v>14</v>
      </c>
      <c r="E17" s="20" t="s">
        <v>2416</v>
      </c>
      <c r="F17" s="8" t="s">
        <v>94</v>
      </c>
      <c r="G17" s="89" t="s">
        <v>1779</v>
      </c>
      <c r="H17" s="90" t="s">
        <v>2412</v>
      </c>
      <c r="I17" s="15">
        <v>0.46646990740555339</v>
      </c>
      <c r="J17" s="15">
        <v>7.0636574072220071E-2</v>
      </c>
      <c r="K17" s="91">
        <v>9.0972222169511952E-3</v>
      </c>
      <c r="L17" s="92">
        <v>17.696214976705665</v>
      </c>
      <c r="M17" s="65" t="s">
        <v>2417</v>
      </c>
    </row>
    <row r="18" spans="1:13" x14ac:dyDescent="0.2">
      <c r="A18" s="8">
        <v>24</v>
      </c>
      <c r="B18" s="8">
        <v>7</v>
      </c>
      <c r="C18" s="8">
        <v>0</v>
      </c>
      <c r="D18" s="8">
        <v>20</v>
      </c>
      <c r="E18" s="20" t="s">
        <v>2441</v>
      </c>
      <c r="F18" s="8" t="s">
        <v>94</v>
      </c>
      <c r="G18" s="89" t="s">
        <v>1425</v>
      </c>
      <c r="H18" s="90" t="s">
        <v>2405</v>
      </c>
      <c r="I18" s="15">
        <v>0.46819444444554392</v>
      </c>
      <c r="J18" s="15">
        <v>7.2361111112210608E-2</v>
      </c>
      <c r="K18" s="91">
        <v>1.0821759256941732E-2</v>
      </c>
      <c r="L18" s="92">
        <v>17.27447216864347</v>
      </c>
    </row>
    <row r="19" spans="1:13" x14ac:dyDescent="0.2">
      <c r="A19" s="8">
        <v>27</v>
      </c>
      <c r="B19" s="8">
        <v>8</v>
      </c>
      <c r="C19" s="8">
        <v>0</v>
      </c>
      <c r="D19" s="8">
        <v>39</v>
      </c>
      <c r="E19" s="20" t="s">
        <v>2466</v>
      </c>
      <c r="F19" s="8" t="s">
        <v>94</v>
      </c>
      <c r="G19" s="89" t="s">
        <v>1457</v>
      </c>
      <c r="H19" s="90" t="s">
        <v>2405</v>
      </c>
      <c r="I19" s="15">
        <v>0.47193287037225673</v>
      </c>
      <c r="J19" s="15">
        <v>7.6099537038923415E-2</v>
      </c>
      <c r="K19" s="91">
        <v>1.4560185183654539E-2</v>
      </c>
      <c r="L19" s="92">
        <v>16.425855512900817</v>
      </c>
    </row>
    <row r="20" spans="1:13" x14ac:dyDescent="0.2">
      <c r="A20" s="8">
        <v>28</v>
      </c>
      <c r="B20" s="8">
        <v>9</v>
      </c>
      <c r="C20" s="8">
        <v>0</v>
      </c>
      <c r="D20" s="8">
        <v>7</v>
      </c>
      <c r="E20" s="20" t="s">
        <v>2497</v>
      </c>
      <c r="F20" s="8" t="s">
        <v>94</v>
      </c>
      <c r="G20" s="89" t="s">
        <v>1494</v>
      </c>
      <c r="H20" s="90" t="s">
        <v>2419</v>
      </c>
      <c r="I20" s="15">
        <v>0.47193287037225673</v>
      </c>
      <c r="J20" s="15">
        <v>7.6099537038923415E-2</v>
      </c>
      <c r="K20" s="91">
        <v>1.4560185183654539E-2</v>
      </c>
      <c r="L20" s="92">
        <v>16.425855512900817</v>
      </c>
    </row>
    <row r="21" spans="1:13" x14ac:dyDescent="0.2">
      <c r="A21" s="8">
        <v>29</v>
      </c>
      <c r="B21" s="8">
        <v>10</v>
      </c>
      <c r="C21" s="8">
        <v>0</v>
      </c>
      <c r="D21" s="8">
        <v>24</v>
      </c>
      <c r="E21" s="20" t="s">
        <v>2439</v>
      </c>
      <c r="F21" s="8" t="s">
        <v>94</v>
      </c>
      <c r="G21" s="89" t="s">
        <v>380</v>
      </c>
      <c r="H21" s="90" t="s">
        <v>2412</v>
      </c>
      <c r="I21" s="15">
        <v>0.47245370370364981</v>
      </c>
      <c r="J21" s="15">
        <v>7.6620370370316493E-2</v>
      </c>
      <c r="K21" s="91">
        <v>1.5081018515047617E-2</v>
      </c>
      <c r="L21" s="92">
        <v>16.314199395781863</v>
      </c>
      <c r="M21" s="65" t="s">
        <v>2415</v>
      </c>
    </row>
    <row r="22" spans="1:13" x14ac:dyDescent="0.2">
      <c r="A22" s="8">
        <v>30</v>
      </c>
      <c r="B22" s="8">
        <v>11</v>
      </c>
      <c r="C22" s="8">
        <v>0</v>
      </c>
      <c r="D22" s="8">
        <v>12</v>
      </c>
      <c r="E22" s="20" t="s">
        <v>2410</v>
      </c>
      <c r="F22" s="8" t="s">
        <v>94</v>
      </c>
      <c r="G22" s="89" t="s">
        <v>1259</v>
      </c>
      <c r="H22" s="90" t="s">
        <v>2405</v>
      </c>
      <c r="I22" s="15">
        <v>0.47245370370364981</v>
      </c>
      <c r="J22" s="15">
        <v>7.6620370370316493E-2</v>
      </c>
      <c r="K22" s="91">
        <v>1.5081018515047617E-2</v>
      </c>
      <c r="L22" s="92">
        <v>16.314199395781863</v>
      </c>
    </row>
    <row r="23" spans="1:13" x14ac:dyDescent="0.2">
      <c r="A23" s="8">
        <v>37</v>
      </c>
      <c r="B23" s="8">
        <v>12</v>
      </c>
      <c r="C23" s="8">
        <v>0</v>
      </c>
      <c r="D23" s="8">
        <v>21</v>
      </c>
      <c r="E23" s="20" t="s">
        <v>2425</v>
      </c>
      <c r="F23" s="8" t="s">
        <v>94</v>
      </c>
      <c r="G23" s="89" t="s">
        <v>1424</v>
      </c>
      <c r="H23" s="90" t="s">
        <v>2412</v>
      </c>
      <c r="I23" s="15">
        <v>0.47578703703766223</v>
      </c>
      <c r="J23" s="15">
        <v>7.9953703704328916E-2</v>
      </c>
      <c r="K23" s="91">
        <v>1.841435184906004E-2</v>
      </c>
      <c r="L23" s="92">
        <v>15.634047481058985</v>
      </c>
      <c r="M23" s="65" t="s">
        <v>2424</v>
      </c>
    </row>
    <row r="24" spans="1:13" x14ac:dyDescent="0.2">
      <c r="A24" s="8">
        <v>38</v>
      </c>
      <c r="B24" s="8">
        <v>13</v>
      </c>
      <c r="C24" s="8">
        <v>0</v>
      </c>
      <c r="D24" s="8">
        <v>50</v>
      </c>
      <c r="E24" s="20" t="s">
        <v>2472</v>
      </c>
      <c r="F24" s="8" t="s">
        <v>94</v>
      </c>
      <c r="G24" s="89" t="s">
        <v>398</v>
      </c>
      <c r="H24" s="90" t="s">
        <v>2412</v>
      </c>
      <c r="I24" s="15">
        <v>0.47590277777635492</v>
      </c>
      <c r="J24" s="15">
        <v>8.0069444443021609E-2</v>
      </c>
      <c r="K24" s="91">
        <v>1.8530092587752733E-2</v>
      </c>
      <c r="L24" s="92">
        <v>15.611448395767441</v>
      </c>
      <c r="M24" s="65" t="s">
        <v>2424</v>
      </c>
    </row>
    <row r="25" spans="1:13" x14ac:dyDescent="0.2">
      <c r="A25" s="8">
        <v>4</v>
      </c>
      <c r="B25" s="8">
        <v>1</v>
      </c>
      <c r="C25" s="8">
        <v>5</v>
      </c>
      <c r="D25" s="8">
        <v>25</v>
      </c>
      <c r="E25" s="20" t="s">
        <v>2438</v>
      </c>
      <c r="F25" s="8" t="s">
        <v>96</v>
      </c>
      <c r="G25" s="89" t="s">
        <v>880</v>
      </c>
      <c r="H25" s="90" t="s">
        <v>2405</v>
      </c>
      <c r="I25" s="15">
        <v>0.4596296296294895</v>
      </c>
      <c r="J25" s="15">
        <v>6.3796296296156185E-2</v>
      </c>
      <c r="K25" s="91">
        <v>2.2569444408873096E-3</v>
      </c>
      <c r="L25" s="92">
        <v>19.593613933279606</v>
      </c>
    </row>
    <row r="26" spans="1:13" x14ac:dyDescent="0.2">
      <c r="A26" s="8">
        <v>6</v>
      </c>
      <c r="B26" s="8">
        <v>2</v>
      </c>
      <c r="C26" s="8">
        <v>4</v>
      </c>
      <c r="D26" s="8">
        <v>36</v>
      </c>
      <c r="E26" s="20" t="s">
        <v>2456</v>
      </c>
      <c r="F26" s="8" t="s">
        <v>96</v>
      </c>
      <c r="G26" s="89" t="s">
        <v>2154</v>
      </c>
      <c r="H26" s="90" t="s">
        <v>2412</v>
      </c>
      <c r="I26" s="15">
        <v>0.46206018518569181</v>
      </c>
      <c r="J26" s="15">
        <v>6.6226851852358493E-2</v>
      </c>
      <c r="K26" s="91">
        <v>4.687499997089617E-3</v>
      </c>
      <c r="L26" s="92">
        <v>18.874519398667214</v>
      </c>
      <c r="M26" s="65" t="s">
        <v>2415</v>
      </c>
    </row>
    <row r="27" spans="1:13" x14ac:dyDescent="0.2">
      <c r="A27" s="8">
        <v>7</v>
      </c>
      <c r="B27" s="8">
        <v>3</v>
      </c>
      <c r="C27" s="8">
        <v>3</v>
      </c>
      <c r="D27" s="8">
        <v>56</v>
      </c>
      <c r="E27" s="20" t="s">
        <v>2487</v>
      </c>
      <c r="F27" s="8" t="s">
        <v>96</v>
      </c>
      <c r="G27" s="89" t="s">
        <v>417</v>
      </c>
      <c r="H27" s="90" t="s">
        <v>2412</v>
      </c>
      <c r="I27" s="15">
        <v>0.46215277777810115</v>
      </c>
      <c r="J27" s="15">
        <v>6.6319444444767839E-2</v>
      </c>
      <c r="K27" s="91">
        <v>4.7800925894989632E-3</v>
      </c>
      <c r="L27" s="92">
        <v>18.848167539175105</v>
      </c>
      <c r="M27" s="65" t="s">
        <v>2413</v>
      </c>
    </row>
    <row r="28" spans="1:13" x14ac:dyDescent="0.2">
      <c r="A28" s="8">
        <v>14</v>
      </c>
      <c r="B28" s="8">
        <v>4</v>
      </c>
      <c r="C28" s="8">
        <v>2</v>
      </c>
      <c r="D28" s="8">
        <v>47</v>
      </c>
      <c r="E28" s="20" t="s">
        <v>2483</v>
      </c>
      <c r="F28" s="8" t="s">
        <v>96</v>
      </c>
      <c r="G28" s="89" t="s">
        <v>861</v>
      </c>
      <c r="H28" s="90" t="s">
        <v>2405</v>
      </c>
      <c r="I28" s="15">
        <v>0.46478009259590181</v>
      </c>
      <c r="J28" s="15">
        <v>6.8946759262568491E-2</v>
      </c>
      <c r="K28" s="91">
        <v>7.4074074072996154E-3</v>
      </c>
      <c r="L28" s="92">
        <v>18.129931172539255</v>
      </c>
    </row>
    <row r="29" spans="1:13" x14ac:dyDescent="0.2">
      <c r="A29" s="8">
        <v>21</v>
      </c>
      <c r="B29" s="8">
        <v>5</v>
      </c>
      <c r="C29" s="8">
        <v>1</v>
      </c>
      <c r="D29" s="8">
        <v>53</v>
      </c>
      <c r="E29" s="20" t="s">
        <v>2477</v>
      </c>
      <c r="F29" s="8" t="s">
        <v>96</v>
      </c>
      <c r="G29" s="89" t="s">
        <v>380</v>
      </c>
      <c r="H29" s="90" t="s">
        <v>2412</v>
      </c>
      <c r="I29" s="15">
        <v>0.46631944444379769</v>
      </c>
      <c r="J29" s="15">
        <v>7.0486111110464378E-2</v>
      </c>
      <c r="K29" s="91">
        <v>8.9467592551955022E-3</v>
      </c>
      <c r="L29" s="92">
        <v>17.733990147945967</v>
      </c>
      <c r="M29" s="65" t="s">
        <v>2415</v>
      </c>
    </row>
    <row r="30" spans="1:13" x14ac:dyDescent="0.2">
      <c r="A30" s="8">
        <v>25</v>
      </c>
      <c r="B30" s="8">
        <v>6</v>
      </c>
      <c r="C30" s="8">
        <v>0</v>
      </c>
      <c r="D30" s="8">
        <v>33</v>
      </c>
      <c r="E30" s="20" t="s">
        <v>2492</v>
      </c>
      <c r="F30" s="8" t="s">
        <v>96</v>
      </c>
      <c r="G30" s="89" t="s">
        <v>1817</v>
      </c>
      <c r="H30" s="90" t="s">
        <v>2405</v>
      </c>
      <c r="I30" s="15">
        <v>0.46848379629955161</v>
      </c>
      <c r="J30" s="15">
        <v>7.2650462966218299E-2</v>
      </c>
      <c r="K30" s="91">
        <v>1.1111111110949423E-2</v>
      </c>
      <c r="L30" s="92">
        <v>17.205671498352832</v>
      </c>
    </row>
    <row r="31" spans="1:13" x14ac:dyDescent="0.2">
      <c r="A31" s="8">
        <v>31</v>
      </c>
      <c r="B31" s="8">
        <v>7</v>
      </c>
      <c r="C31" s="8">
        <v>0</v>
      </c>
      <c r="D31" s="8">
        <v>54</v>
      </c>
      <c r="E31" s="20" t="s">
        <v>2478</v>
      </c>
      <c r="F31" s="8" t="s">
        <v>96</v>
      </c>
      <c r="G31" s="89" t="s">
        <v>380</v>
      </c>
      <c r="H31" s="90" t="s">
        <v>2412</v>
      </c>
      <c r="I31" s="15">
        <v>0.47255787037283881</v>
      </c>
      <c r="J31" s="15">
        <v>7.6724537039505492E-2</v>
      </c>
      <c r="K31" s="91">
        <v>1.5185185184236616E-2</v>
      </c>
      <c r="L31" s="92">
        <v>16.292050082444611</v>
      </c>
      <c r="M31" s="65" t="s">
        <v>2415</v>
      </c>
    </row>
    <row r="32" spans="1:13" x14ac:dyDescent="0.2">
      <c r="A32" s="8">
        <v>34</v>
      </c>
      <c r="B32" s="8">
        <v>8</v>
      </c>
      <c r="C32" s="8">
        <v>0</v>
      </c>
      <c r="D32" s="8">
        <v>4</v>
      </c>
      <c r="E32" s="20" t="s">
        <v>2507</v>
      </c>
      <c r="F32" s="8" t="s">
        <v>96</v>
      </c>
      <c r="G32" s="89" t="s">
        <v>2212</v>
      </c>
      <c r="H32" s="90" t="s">
        <v>2419</v>
      </c>
      <c r="I32" s="15">
        <v>0.47496527777548181</v>
      </c>
      <c r="J32" s="15">
        <v>7.9131944442148494E-2</v>
      </c>
      <c r="K32" s="91">
        <v>1.7592592586879618E-2</v>
      </c>
      <c r="L32" s="92">
        <v>15.796401931129667</v>
      </c>
    </row>
    <row r="33" spans="1:13" x14ac:dyDescent="0.2">
      <c r="A33" s="8">
        <v>35</v>
      </c>
      <c r="B33" s="8">
        <v>9</v>
      </c>
      <c r="C33" s="8">
        <v>0</v>
      </c>
      <c r="D33" s="8">
        <v>37</v>
      </c>
      <c r="E33" s="20" t="s">
        <v>2458</v>
      </c>
      <c r="F33" s="8" t="s">
        <v>96</v>
      </c>
      <c r="G33" s="89" t="s">
        <v>2388</v>
      </c>
      <c r="H33" s="90" t="s">
        <v>2419</v>
      </c>
      <c r="I33" s="15">
        <v>0.47531249999883585</v>
      </c>
      <c r="J33" s="15">
        <v>7.9479166665502532E-2</v>
      </c>
      <c r="K33" s="91">
        <v>1.7939814810233656E-2</v>
      </c>
      <c r="L33" s="92">
        <v>15.727391874411225</v>
      </c>
    </row>
    <row r="34" spans="1:13" x14ac:dyDescent="0.2">
      <c r="A34" s="8">
        <v>39</v>
      </c>
      <c r="B34" s="8">
        <v>10</v>
      </c>
      <c r="C34" s="8">
        <v>0</v>
      </c>
      <c r="D34" s="8">
        <v>11</v>
      </c>
      <c r="E34" s="20" t="s">
        <v>2448</v>
      </c>
      <c r="F34" s="8" t="s">
        <v>96</v>
      </c>
      <c r="G34" s="89" t="s">
        <v>1259</v>
      </c>
      <c r="H34" s="90" t="s">
        <v>2405</v>
      </c>
      <c r="I34" s="15">
        <v>0.47635416666889796</v>
      </c>
      <c r="J34" s="15">
        <v>8.0520833335564646E-2</v>
      </c>
      <c r="K34" s="91">
        <v>1.898148148029577E-2</v>
      </c>
      <c r="L34" s="92">
        <v>15.523932729194655</v>
      </c>
    </row>
    <row r="35" spans="1:13" x14ac:dyDescent="0.2">
      <c r="A35" s="8">
        <v>41</v>
      </c>
      <c r="B35" s="8">
        <v>11</v>
      </c>
      <c r="C35" s="8">
        <v>0</v>
      </c>
      <c r="D35" s="8">
        <v>58</v>
      </c>
      <c r="E35" s="20" t="s">
        <v>2503</v>
      </c>
      <c r="F35" s="8" t="s">
        <v>96</v>
      </c>
      <c r="G35" s="89" t="s">
        <v>1309</v>
      </c>
      <c r="H35" s="90" t="s">
        <v>2412</v>
      </c>
      <c r="I35" s="15">
        <v>0.47802083333226619</v>
      </c>
      <c r="J35" s="15">
        <v>8.2187499998932878E-2</v>
      </c>
      <c r="K35" s="91">
        <v>2.0648148143664002E-2</v>
      </c>
      <c r="L35" s="92">
        <v>15.209125475482645</v>
      </c>
      <c r="M35" s="65" t="s">
        <v>2415</v>
      </c>
    </row>
    <row r="36" spans="1:13" x14ac:dyDescent="0.2">
      <c r="A36" s="8">
        <v>42</v>
      </c>
      <c r="B36" s="8">
        <v>12</v>
      </c>
      <c r="C36" s="8">
        <v>0</v>
      </c>
      <c r="D36" s="8">
        <v>51</v>
      </c>
      <c r="E36" s="20" t="s">
        <v>2473</v>
      </c>
      <c r="F36" s="8" t="s">
        <v>96</v>
      </c>
      <c r="G36" s="89" t="s">
        <v>398</v>
      </c>
      <c r="H36" s="90" t="s">
        <v>2412</v>
      </c>
      <c r="I36" s="15">
        <v>0.47851851851737592</v>
      </c>
      <c r="J36" s="15">
        <v>8.2685185184042609E-2</v>
      </c>
      <c r="K36" s="91">
        <v>2.1145833328773733E-2</v>
      </c>
      <c r="L36" s="92">
        <v>15.117581187218979</v>
      </c>
      <c r="M36" s="65" t="s">
        <v>2424</v>
      </c>
    </row>
    <row r="37" spans="1:13" x14ac:dyDescent="0.2">
      <c r="A37" s="8">
        <v>44</v>
      </c>
      <c r="B37" s="8">
        <v>13</v>
      </c>
      <c r="C37" s="8">
        <v>0</v>
      </c>
      <c r="D37" s="8">
        <v>27</v>
      </c>
      <c r="E37" s="20" t="s">
        <v>2431</v>
      </c>
      <c r="F37" s="8" t="s">
        <v>96</v>
      </c>
      <c r="G37" s="89" t="s">
        <v>590</v>
      </c>
      <c r="H37" s="90" t="s">
        <v>2412</v>
      </c>
      <c r="I37" s="15">
        <v>0.4803819444423425</v>
      </c>
      <c r="J37" s="15">
        <v>8.4548611109009186E-2</v>
      </c>
      <c r="K37" s="91">
        <v>2.3009259253740311E-2</v>
      </c>
      <c r="L37" s="92">
        <v>14.784394250880895</v>
      </c>
      <c r="M37" s="65" t="s">
        <v>2413</v>
      </c>
    </row>
    <row r="38" spans="1:13" x14ac:dyDescent="0.2">
      <c r="A38" s="8">
        <v>45</v>
      </c>
      <c r="B38" s="8">
        <v>14</v>
      </c>
      <c r="C38" s="8">
        <v>0</v>
      </c>
      <c r="D38" s="8">
        <v>15</v>
      </c>
      <c r="E38" s="20" t="s">
        <v>2421</v>
      </c>
      <c r="F38" s="8" t="s">
        <v>96</v>
      </c>
      <c r="G38" s="89" t="s">
        <v>1259</v>
      </c>
      <c r="H38" s="90" t="s">
        <v>2405</v>
      </c>
      <c r="I38" s="15">
        <v>0.48131944444321562</v>
      </c>
      <c r="J38" s="15">
        <v>8.5486111109882301E-2</v>
      </c>
      <c r="K38" s="91">
        <v>2.3946759254613426E-2</v>
      </c>
      <c r="L38" s="92">
        <v>14.622258326773956</v>
      </c>
    </row>
    <row r="39" spans="1:13" x14ac:dyDescent="0.2">
      <c r="A39" s="8">
        <v>1</v>
      </c>
      <c r="B39" s="8">
        <v>1</v>
      </c>
      <c r="C39" s="8">
        <v>5</v>
      </c>
      <c r="D39" s="8">
        <v>42</v>
      </c>
      <c r="E39" s="20" t="s">
        <v>2464</v>
      </c>
      <c r="F39" s="8" t="s">
        <v>97</v>
      </c>
      <c r="G39" s="89" t="s">
        <v>2073</v>
      </c>
      <c r="H39" s="90" t="s">
        <v>2405</v>
      </c>
      <c r="I39" s="15">
        <v>0.45737268518860219</v>
      </c>
      <c r="J39" s="15">
        <v>6.1539351855268876E-2</v>
      </c>
      <c r="K39" s="91">
        <v>0</v>
      </c>
      <c r="L39" s="92">
        <v>20.312206130149185</v>
      </c>
    </row>
    <row r="40" spans="1:13" x14ac:dyDescent="0.2">
      <c r="A40" s="8">
        <v>5</v>
      </c>
      <c r="B40" s="8">
        <v>2</v>
      </c>
      <c r="C40" s="8">
        <v>4</v>
      </c>
      <c r="D40" s="8">
        <v>22</v>
      </c>
      <c r="E40" s="20" t="s">
        <v>2427</v>
      </c>
      <c r="F40" s="8" t="s">
        <v>97</v>
      </c>
      <c r="G40" s="89" t="s">
        <v>2123</v>
      </c>
      <c r="H40" s="90" t="s">
        <v>2405</v>
      </c>
      <c r="I40" s="15">
        <v>0.45993055555300089</v>
      </c>
      <c r="J40" s="15">
        <v>6.4097222219667571E-2</v>
      </c>
      <c r="K40" s="91">
        <v>2.5578703643986955E-3</v>
      </c>
      <c r="L40" s="92">
        <v>19.501625136205206</v>
      </c>
    </row>
    <row r="41" spans="1:13" x14ac:dyDescent="0.2">
      <c r="A41" s="8">
        <v>8</v>
      </c>
      <c r="B41" s="8">
        <v>3</v>
      </c>
      <c r="C41" s="8">
        <v>3</v>
      </c>
      <c r="D41" s="8">
        <v>17</v>
      </c>
      <c r="E41" s="20" t="s">
        <v>2444</v>
      </c>
      <c r="F41" s="8" t="s">
        <v>97</v>
      </c>
      <c r="G41" s="89" t="s">
        <v>1425</v>
      </c>
      <c r="H41" s="90" t="s">
        <v>2405</v>
      </c>
      <c r="I41" s="15">
        <v>0.46287037037109258</v>
      </c>
      <c r="J41" s="15">
        <v>6.7037037037759262E-2</v>
      </c>
      <c r="K41" s="91">
        <v>5.4976851824903861E-3</v>
      </c>
      <c r="L41" s="92">
        <v>18.646408839578118</v>
      </c>
    </row>
    <row r="42" spans="1:13" x14ac:dyDescent="0.2">
      <c r="A42" s="8">
        <v>11</v>
      </c>
      <c r="B42" s="8">
        <v>4</v>
      </c>
      <c r="C42" s="8">
        <v>2</v>
      </c>
      <c r="D42" s="8">
        <v>32</v>
      </c>
      <c r="E42" s="20" t="s">
        <v>2454</v>
      </c>
      <c r="F42" s="8" t="s">
        <v>97</v>
      </c>
      <c r="G42" s="89" t="s">
        <v>880</v>
      </c>
      <c r="H42" s="90" t="s">
        <v>2405</v>
      </c>
      <c r="I42" s="15">
        <v>0.46438657407270512</v>
      </c>
      <c r="J42" s="15">
        <v>6.8553240739371801E-2</v>
      </c>
      <c r="K42" s="91">
        <v>7.0138888841029257E-3</v>
      </c>
      <c r="L42" s="92">
        <v>18.23400303936462</v>
      </c>
    </row>
    <row r="43" spans="1:13" x14ac:dyDescent="0.2">
      <c r="A43" s="8">
        <v>15</v>
      </c>
      <c r="B43" s="8">
        <v>5</v>
      </c>
      <c r="C43" s="8">
        <v>1</v>
      </c>
      <c r="D43" s="8">
        <v>40</v>
      </c>
      <c r="E43" s="20" t="s">
        <v>2461</v>
      </c>
      <c r="F43" s="8" t="s">
        <v>97</v>
      </c>
      <c r="G43" s="89" t="s">
        <v>1816</v>
      </c>
      <c r="H43" s="90" t="s">
        <v>2405</v>
      </c>
      <c r="I43" s="15">
        <v>0.4648263888884685</v>
      </c>
      <c r="J43" s="15">
        <v>6.8993055555135185E-2</v>
      </c>
      <c r="K43" s="91">
        <v>7.4537036998663098E-3</v>
      </c>
      <c r="L43" s="92">
        <v>18.117765475701734</v>
      </c>
    </row>
    <row r="44" spans="1:13" x14ac:dyDescent="0.2">
      <c r="A44" s="8">
        <v>17</v>
      </c>
      <c r="B44" s="8">
        <v>6</v>
      </c>
      <c r="C44" s="8">
        <v>0</v>
      </c>
      <c r="D44" s="8">
        <v>31</v>
      </c>
      <c r="E44" s="20" t="s">
        <v>2452</v>
      </c>
      <c r="F44" s="8" t="s">
        <v>97</v>
      </c>
      <c r="G44" s="89" t="s">
        <v>1579</v>
      </c>
      <c r="H44" s="90" t="s">
        <v>2419</v>
      </c>
      <c r="I44" s="15">
        <v>0.46565972222015262</v>
      </c>
      <c r="J44" s="15">
        <v>6.9826388886819302E-2</v>
      </c>
      <c r="K44" s="91">
        <v>8.287037031550426E-3</v>
      </c>
      <c r="L44" s="92">
        <v>17.901541522161615</v>
      </c>
    </row>
    <row r="45" spans="1:13" x14ac:dyDescent="0.2">
      <c r="A45" s="8">
        <v>26</v>
      </c>
      <c r="B45" s="8">
        <v>7</v>
      </c>
      <c r="C45" s="8">
        <v>0</v>
      </c>
      <c r="D45" s="8">
        <v>13</v>
      </c>
      <c r="E45" s="20" t="s">
        <v>2411</v>
      </c>
      <c r="F45" s="8" t="s">
        <v>97</v>
      </c>
      <c r="G45" s="89" t="s">
        <v>590</v>
      </c>
      <c r="H45" s="90" t="s">
        <v>2412</v>
      </c>
      <c r="I45" s="15">
        <v>0.47054398147884058</v>
      </c>
      <c r="J45" s="15">
        <v>7.4710648145507264E-2</v>
      </c>
      <c r="K45" s="91">
        <v>1.3171296290238388E-2</v>
      </c>
      <c r="L45" s="92">
        <v>16.731216112132859</v>
      </c>
      <c r="M45" s="65" t="s">
        <v>2413</v>
      </c>
    </row>
    <row r="46" spans="1:13" x14ac:dyDescent="0.2">
      <c r="A46" s="8">
        <v>32</v>
      </c>
      <c r="B46" s="8">
        <v>8</v>
      </c>
      <c r="C46" s="8">
        <v>0</v>
      </c>
      <c r="D46" s="8">
        <v>30</v>
      </c>
      <c r="E46" s="20" t="s">
        <v>2434</v>
      </c>
      <c r="F46" s="8" t="s">
        <v>97</v>
      </c>
      <c r="G46" s="89" t="s">
        <v>238</v>
      </c>
      <c r="H46" s="90" t="s">
        <v>2412</v>
      </c>
      <c r="I46" s="15">
        <v>0.47390046296641231</v>
      </c>
      <c r="J46" s="15">
        <v>7.8067129633078991E-2</v>
      </c>
      <c r="K46" s="91">
        <v>1.6527777777810115E-2</v>
      </c>
      <c r="L46" s="92">
        <v>16.011860636801789</v>
      </c>
      <c r="M46" s="65" t="s">
        <v>2424</v>
      </c>
    </row>
    <row r="47" spans="1:13" x14ac:dyDescent="0.2">
      <c r="A47" s="8">
        <v>33</v>
      </c>
      <c r="B47" s="8">
        <v>9</v>
      </c>
      <c r="C47" s="8">
        <v>0</v>
      </c>
      <c r="D47" s="8">
        <v>3</v>
      </c>
      <c r="E47" s="20" t="s">
        <v>2501</v>
      </c>
      <c r="F47" s="8" t="s">
        <v>97</v>
      </c>
      <c r="G47" s="89" t="s">
        <v>1194</v>
      </c>
      <c r="H47" s="90" t="s">
        <v>2405</v>
      </c>
      <c r="I47" s="15">
        <v>0.474085648151231</v>
      </c>
      <c r="J47" s="15">
        <v>7.8252314817897684E-2</v>
      </c>
      <c r="K47" s="91">
        <v>1.6712962962628808E-2</v>
      </c>
      <c r="L47" s="92">
        <v>15.973968347248213</v>
      </c>
    </row>
    <row r="48" spans="1:13" x14ac:dyDescent="0.2">
      <c r="A48" s="8">
        <v>36</v>
      </c>
      <c r="B48" s="8">
        <v>10</v>
      </c>
      <c r="C48" s="8">
        <v>0</v>
      </c>
      <c r="D48" s="8">
        <v>44</v>
      </c>
      <c r="E48" s="20" t="s">
        <v>2486</v>
      </c>
      <c r="F48" s="8" t="s">
        <v>97</v>
      </c>
      <c r="G48" s="89" t="s">
        <v>380</v>
      </c>
      <c r="H48" s="90" t="s">
        <v>2412</v>
      </c>
      <c r="I48" s="15">
        <v>0.47537037036818219</v>
      </c>
      <c r="J48" s="15">
        <v>7.9537037034848879E-2</v>
      </c>
      <c r="K48" s="91">
        <v>1.7997685179580003E-2</v>
      </c>
      <c r="L48" s="92">
        <v>15.715948778080794</v>
      </c>
      <c r="M48" s="65" t="s">
        <v>2415</v>
      </c>
    </row>
    <row r="49" spans="1:13" x14ac:dyDescent="0.2">
      <c r="A49" s="8">
        <v>40</v>
      </c>
      <c r="B49" s="8">
        <v>11</v>
      </c>
      <c r="C49" s="8">
        <v>0</v>
      </c>
      <c r="D49" s="8">
        <v>16</v>
      </c>
      <c r="E49" s="20" t="s">
        <v>2446</v>
      </c>
      <c r="F49" s="8" t="s">
        <v>97</v>
      </c>
      <c r="G49" s="89" t="s">
        <v>1259</v>
      </c>
      <c r="H49" s="90" t="s">
        <v>2405</v>
      </c>
      <c r="I49" s="15">
        <v>0.47736111110862112</v>
      </c>
      <c r="J49" s="15">
        <v>8.1527777775287802E-2</v>
      </c>
      <c r="K49" s="91">
        <v>1.9988425920018926E-2</v>
      </c>
      <c r="L49" s="92">
        <v>15.33219761545975</v>
      </c>
    </row>
    <row r="50" spans="1:13" x14ac:dyDescent="0.2">
      <c r="A50" s="8">
        <v>43</v>
      </c>
      <c r="B50" s="8">
        <v>12</v>
      </c>
      <c r="C50" s="8">
        <v>0</v>
      </c>
      <c r="D50" s="8">
        <v>49</v>
      </c>
      <c r="E50" s="20" t="s">
        <v>2471</v>
      </c>
      <c r="F50" s="8" t="s">
        <v>97</v>
      </c>
      <c r="G50" s="89" t="s">
        <v>398</v>
      </c>
      <c r="H50" s="90" t="s">
        <v>2412</v>
      </c>
      <c r="I50" s="15">
        <v>0.47851851851737592</v>
      </c>
      <c r="J50" s="15">
        <v>8.2685185184042609E-2</v>
      </c>
      <c r="K50" s="91">
        <v>2.1145833328773733E-2</v>
      </c>
      <c r="L50" s="92">
        <v>15.117581187218979</v>
      </c>
      <c r="M50" s="65" t="s">
        <v>2424</v>
      </c>
    </row>
    <row r="51" spans="1:13" x14ac:dyDescent="0.2">
      <c r="A51" s="8">
        <v>47</v>
      </c>
      <c r="B51" s="8">
        <v>13</v>
      </c>
      <c r="C51" s="8">
        <v>0</v>
      </c>
      <c r="D51" s="8">
        <v>34</v>
      </c>
      <c r="E51" s="20" t="s">
        <v>2490</v>
      </c>
      <c r="F51" s="8" t="s">
        <v>97</v>
      </c>
      <c r="G51" s="89" t="s">
        <v>880</v>
      </c>
      <c r="H51" s="90" t="s">
        <v>2405</v>
      </c>
      <c r="I51" s="15">
        <v>0.48469907407707069</v>
      </c>
      <c r="J51" s="15">
        <v>8.8865740743737376E-2</v>
      </c>
      <c r="K51" s="91">
        <v>2.73263888884685E-2</v>
      </c>
      <c r="L51" s="92">
        <v>14.06616306282341</v>
      </c>
    </row>
    <row r="52" spans="1:13" x14ac:dyDescent="0.2">
      <c r="A52" s="8">
        <v>49</v>
      </c>
      <c r="B52" s="8">
        <v>14</v>
      </c>
      <c r="C52" s="8">
        <v>0</v>
      </c>
      <c r="D52" s="8">
        <v>6</v>
      </c>
      <c r="E52" s="20" t="s">
        <v>2498</v>
      </c>
      <c r="F52" s="8" t="s">
        <v>97</v>
      </c>
      <c r="G52" s="89" t="s">
        <v>2288</v>
      </c>
      <c r="H52" s="90" t="s">
        <v>2419</v>
      </c>
      <c r="I52" s="15">
        <v>0.49017361111327773</v>
      </c>
      <c r="J52" s="15">
        <v>9.4340277779944415E-2</v>
      </c>
      <c r="K52" s="91">
        <v>3.2800925924675539E-2</v>
      </c>
      <c r="L52" s="92">
        <v>13.249907986445793</v>
      </c>
    </row>
    <row r="53" spans="1:13" x14ac:dyDescent="0.2">
      <c r="A53" s="8">
        <v>50</v>
      </c>
      <c r="B53" s="8">
        <v>15</v>
      </c>
      <c r="C53" s="8">
        <v>0</v>
      </c>
      <c r="D53" s="8">
        <v>38</v>
      </c>
      <c r="E53" s="20" t="s">
        <v>2459</v>
      </c>
      <c r="F53" s="8" t="s">
        <v>97</v>
      </c>
      <c r="G53" s="89" t="s">
        <v>1912</v>
      </c>
      <c r="H53" s="90" t="s">
        <v>2412</v>
      </c>
      <c r="I53" s="15">
        <v>0.49019675925956108</v>
      </c>
      <c r="J53" s="15">
        <v>9.4363425926227762E-2</v>
      </c>
      <c r="K53" s="91">
        <v>3.2824074070958886E-2</v>
      </c>
      <c r="L53" s="92">
        <v>13.246657671980197</v>
      </c>
      <c r="M53" s="65" t="s">
        <v>2415</v>
      </c>
    </row>
  </sheetData>
  <sortState ref="A3:M53">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38"/>
  <sheetViews>
    <sheetView workbookViewId="0">
      <pane ySplit="1" topLeftCell="A2" activePane="bottomLeft" state="frozen"/>
      <selection pane="bottomLeft" activeCell="A2" sqref="A2"/>
    </sheetView>
  </sheetViews>
  <sheetFormatPr defaultRowHeight="12.75" x14ac:dyDescent="0.2"/>
  <cols>
    <col min="1" max="1" width="5.42578125" style="8" bestFit="1" customWidth="1"/>
    <col min="2" max="2" width="43.28515625" style="20" bestFit="1" customWidth="1"/>
    <col min="3" max="3" width="5.85546875" style="8" bestFit="1" customWidth="1"/>
    <col min="4" max="4" width="11.85546875" bestFit="1" customWidth="1"/>
  </cols>
  <sheetData>
    <row r="1" spans="1:6" s="5" customFormat="1" x14ac:dyDescent="0.2">
      <c r="A1" s="22" t="s">
        <v>44</v>
      </c>
      <c r="B1" s="6" t="s">
        <v>5</v>
      </c>
      <c r="C1" s="22" t="s">
        <v>26</v>
      </c>
      <c r="D1" s="5" t="s">
        <v>45</v>
      </c>
      <c r="E1" s="5" t="s">
        <v>80</v>
      </c>
      <c r="F1" s="5" t="s">
        <v>81</v>
      </c>
    </row>
    <row r="2" spans="1:6" x14ac:dyDescent="0.2">
      <c r="A2" s="8" t="s">
        <v>2526</v>
      </c>
      <c r="B2" s="20" t="s">
        <v>380</v>
      </c>
      <c r="C2" s="8">
        <v>8</v>
      </c>
      <c r="D2" t="s">
        <v>2538</v>
      </c>
      <c r="E2">
        <v>8</v>
      </c>
      <c r="F2">
        <v>7</v>
      </c>
    </row>
    <row r="3" spans="1:6" x14ac:dyDescent="0.2">
      <c r="A3" s="8" t="s">
        <v>2544</v>
      </c>
      <c r="B3" s="20" t="s">
        <v>1259</v>
      </c>
      <c r="C3" s="8">
        <v>5</v>
      </c>
      <c r="D3" t="s">
        <v>2530</v>
      </c>
      <c r="E3">
        <v>6</v>
      </c>
      <c r="F3">
        <v>5</v>
      </c>
    </row>
    <row r="4" spans="1:6" x14ac:dyDescent="0.2">
      <c r="A4" s="8" t="s">
        <v>2524</v>
      </c>
      <c r="B4" s="20" t="s">
        <v>417</v>
      </c>
      <c r="C4" s="8">
        <v>11</v>
      </c>
      <c r="D4" t="s">
        <v>2539</v>
      </c>
      <c r="E4">
        <v>5</v>
      </c>
      <c r="F4">
        <v>4</v>
      </c>
    </row>
    <row r="5" spans="1:6" x14ac:dyDescent="0.2">
      <c r="A5" s="8" t="s">
        <v>2523</v>
      </c>
      <c r="B5" s="20" t="s">
        <v>2073</v>
      </c>
      <c r="C5" s="8">
        <v>15</v>
      </c>
      <c r="D5" t="s">
        <v>2535</v>
      </c>
      <c r="E5">
        <v>4</v>
      </c>
      <c r="F5">
        <v>3</v>
      </c>
    </row>
    <row r="6" spans="1:6" x14ac:dyDescent="0.2">
      <c r="A6" s="8" t="s">
        <v>2543</v>
      </c>
      <c r="B6" s="20" t="s">
        <v>2123</v>
      </c>
      <c r="C6" s="8">
        <v>6</v>
      </c>
      <c r="D6" t="s">
        <v>2540</v>
      </c>
      <c r="E6">
        <v>4</v>
      </c>
      <c r="F6">
        <v>3</v>
      </c>
    </row>
    <row r="7" spans="1:6" x14ac:dyDescent="0.2">
      <c r="A7" s="8" t="s">
        <v>2549</v>
      </c>
      <c r="B7" s="20" t="s">
        <v>1494</v>
      </c>
      <c r="C7" s="8">
        <v>4</v>
      </c>
      <c r="D7" t="s">
        <v>2537</v>
      </c>
      <c r="E7">
        <v>4</v>
      </c>
      <c r="F7">
        <v>3</v>
      </c>
    </row>
    <row r="8" spans="1:6" x14ac:dyDescent="0.2">
      <c r="A8" s="8" t="s">
        <v>2552</v>
      </c>
      <c r="B8" s="20" t="s">
        <v>590</v>
      </c>
      <c r="C8" s="8">
        <v>1</v>
      </c>
      <c r="D8" t="s">
        <v>2534</v>
      </c>
      <c r="E8">
        <v>4</v>
      </c>
      <c r="F8">
        <v>3</v>
      </c>
    </row>
    <row r="9" spans="1:6" x14ac:dyDescent="0.2">
      <c r="A9" s="8" t="s">
        <v>2557</v>
      </c>
      <c r="B9" s="20" t="s">
        <v>398</v>
      </c>
      <c r="D9" t="s">
        <v>2529</v>
      </c>
      <c r="E9">
        <v>4</v>
      </c>
      <c r="F9">
        <v>3</v>
      </c>
    </row>
    <row r="10" spans="1:6" x14ac:dyDescent="0.2">
      <c r="A10" s="8" t="s">
        <v>2542</v>
      </c>
      <c r="B10" s="20" t="s">
        <v>880</v>
      </c>
      <c r="C10" s="8">
        <v>7</v>
      </c>
      <c r="D10" t="s">
        <v>2536</v>
      </c>
      <c r="E10">
        <v>3</v>
      </c>
      <c r="F10">
        <v>3</v>
      </c>
    </row>
    <row r="11" spans="1:6" x14ac:dyDescent="0.2">
      <c r="A11" s="8" t="s">
        <v>2554</v>
      </c>
      <c r="B11" s="20" t="s">
        <v>1424</v>
      </c>
      <c r="C11" s="8">
        <v>1</v>
      </c>
      <c r="D11" t="s">
        <v>2534</v>
      </c>
      <c r="E11">
        <v>3</v>
      </c>
      <c r="F11">
        <v>3</v>
      </c>
    </row>
    <row r="12" spans="1:6" x14ac:dyDescent="0.2">
      <c r="A12" s="8" t="s">
        <v>2525</v>
      </c>
      <c r="B12" s="20" t="s">
        <v>1258</v>
      </c>
      <c r="C12" s="8">
        <v>9</v>
      </c>
      <c r="D12" t="s">
        <v>2533</v>
      </c>
      <c r="E12">
        <v>3</v>
      </c>
      <c r="F12">
        <v>2</v>
      </c>
    </row>
    <row r="13" spans="1:6" x14ac:dyDescent="0.2">
      <c r="A13" s="8" t="s">
        <v>2541</v>
      </c>
      <c r="B13" s="20" t="s">
        <v>861</v>
      </c>
      <c r="C13" s="8">
        <v>7</v>
      </c>
      <c r="D13" t="s">
        <v>2536</v>
      </c>
      <c r="E13">
        <v>2</v>
      </c>
      <c r="F13">
        <v>2</v>
      </c>
    </row>
    <row r="14" spans="1:6" x14ac:dyDescent="0.2">
      <c r="A14" s="8" t="s">
        <v>2550</v>
      </c>
      <c r="B14" s="20" t="s">
        <v>1425</v>
      </c>
      <c r="C14" s="8">
        <v>3</v>
      </c>
      <c r="D14" t="s">
        <v>2532</v>
      </c>
      <c r="E14">
        <v>2</v>
      </c>
      <c r="F14">
        <v>2</v>
      </c>
    </row>
    <row r="15" spans="1:6" x14ac:dyDescent="0.2">
      <c r="A15" s="8" t="s">
        <v>2547</v>
      </c>
      <c r="B15" s="20" t="s">
        <v>2154</v>
      </c>
      <c r="C15" s="8">
        <v>4</v>
      </c>
      <c r="D15" t="s">
        <v>2531</v>
      </c>
      <c r="E15">
        <v>2</v>
      </c>
      <c r="F15">
        <v>1</v>
      </c>
    </row>
    <row r="16" spans="1:6" x14ac:dyDescent="0.2">
      <c r="A16" s="8" t="s">
        <v>2553</v>
      </c>
      <c r="B16" s="20" t="s">
        <v>1119</v>
      </c>
      <c r="C16" s="8">
        <v>1</v>
      </c>
      <c r="D16" t="s">
        <v>2534</v>
      </c>
      <c r="E16">
        <v>2</v>
      </c>
      <c r="F16">
        <v>1</v>
      </c>
    </row>
    <row r="17" spans="1:6" x14ac:dyDescent="0.2">
      <c r="A17" s="8" t="s">
        <v>2572</v>
      </c>
      <c r="B17" s="20" t="s">
        <v>1257</v>
      </c>
      <c r="E17">
        <v>2</v>
      </c>
    </row>
    <row r="18" spans="1:6" x14ac:dyDescent="0.2">
      <c r="A18" s="8" t="s">
        <v>2545</v>
      </c>
      <c r="B18" s="20" t="s">
        <v>1815</v>
      </c>
      <c r="C18" s="8">
        <v>4</v>
      </c>
      <c r="D18" t="s">
        <v>2531</v>
      </c>
      <c r="E18">
        <v>1</v>
      </c>
      <c r="F18">
        <v>1</v>
      </c>
    </row>
    <row r="19" spans="1:6" x14ac:dyDescent="0.2">
      <c r="A19" s="8" t="s">
        <v>2546</v>
      </c>
      <c r="B19" s="20" t="s">
        <v>2135</v>
      </c>
      <c r="C19" s="8">
        <v>4</v>
      </c>
      <c r="D19" t="s">
        <v>2531</v>
      </c>
      <c r="E19">
        <v>1</v>
      </c>
      <c r="F19">
        <v>1</v>
      </c>
    </row>
    <row r="20" spans="1:6" x14ac:dyDescent="0.2">
      <c r="A20" s="8" t="s">
        <v>2548</v>
      </c>
      <c r="B20" s="20" t="s">
        <v>2173</v>
      </c>
      <c r="C20" s="8">
        <v>4</v>
      </c>
      <c r="D20" t="s">
        <v>2531</v>
      </c>
      <c r="E20">
        <v>1</v>
      </c>
      <c r="F20">
        <v>1</v>
      </c>
    </row>
    <row r="21" spans="1:6" x14ac:dyDescent="0.2">
      <c r="A21" s="8" t="s">
        <v>2551</v>
      </c>
      <c r="B21" s="20" t="s">
        <v>2134</v>
      </c>
      <c r="C21" s="8">
        <v>3</v>
      </c>
      <c r="D21" t="s">
        <v>2532</v>
      </c>
      <c r="E21">
        <v>1</v>
      </c>
      <c r="F21">
        <v>1</v>
      </c>
    </row>
    <row r="22" spans="1:6" x14ac:dyDescent="0.2">
      <c r="A22" s="8" t="s">
        <v>2555</v>
      </c>
      <c r="B22" s="20" t="s">
        <v>1816</v>
      </c>
      <c r="C22" s="8">
        <v>1</v>
      </c>
      <c r="D22" t="s">
        <v>2534</v>
      </c>
      <c r="E22">
        <v>1</v>
      </c>
      <c r="F22">
        <v>1</v>
      </c>
    </row>
    <row r="23" spans="1:6" x14ac:dyDescent="0.2">
      <c r="A23" s="8" t="s">
        <v>2556</v>
      </c>
      <c r="B23" s="20" t="s">
        <v>238</v>
      </c>
      <c r="D23" t="s">
        <v>2529</v>
      </c>
      <c r="E23">
        <v>1</v>
      </c>
      <c r="F23">
        <v>1</v>
      </c>
    </row>
    <row r="24" spans="1:6" x14ac:dyDescent="0.2">
      <c r="A24" s="8" t="s">
        <v>2558</v>
      </c>
      <c r="B24" s="20" t="s">
        <v>408</v>
      </c>
      <c r="D24" t="s">
        <v>2529</v>
      </c>
      <c r="E24">
        <v>1</v>
      </c>
      <c r="F24">
        <v>1</v>
      </c>
    </row>
    <row r="25" spans="1:6" x14ac:dyDescent="0.2">
      <c r="A25" s="8" t="s">
        <v>2559</v>
      </c>
      <c r="B25" s="20" t="s">
        <v>555</v>
      </c>
      <c r="D25" t="s">
        <v>2529</v>
      </c>
      <c r="E25">
        <v>1</v>
      </c>
      <c r="F25">
        <v>1</v>
      </c>
    </row>
    <row r="26" spans="1:6" x14ac:dyDescent="0.2">
      <c r="A26" s="8" t="s">
        <v>2560</v>
      </c>
      <c r="B26" s="20" t="s">
        <v>1194</v>
      </c>
      <c r="D26" t="s">
        <v>2529</v>
      </c>
      <c r="E26">
        <v>1</v>
      </c>
      <c r="F26">
        <v>1</v>
      </c>
    </row>
    <row r="27" spans="1:6" x14ac:dyDescent="0.2">
      <c r="A27" s="8" t="s">
        <v>2561</v>
      </c>
      <c r="B27" s="20" t="s">
        <v>1309</v>
      </c>
      <c r="D27" t="s">
        <v>2529</v>
      </c>
      <c r="E27">
        <v>1</v>
      </c>
      <c r="F27">
        <v>1</v>
      </c>
    </row>
    <row r="28" spans="1:6" x14ac:dyDescent="0.2">
      <c r="A28" s="8" t="s">
        <v>2562</v>
      </c>
      <c r="B28" s="20" t="s">
        <v>1457</v>
      </c>
      <c r="D28" t="s">
        <v>2529</v>
      </c>
      <c r="E28">
        <v>1</v>
      </c>
      <c r="F28">
        <v>1</v>
      </c>
    </row>
    <row r="29" spans="1:6" x14ac:dyDescent="0.2">
      <c r="A29" s="8" t="s">
        <v>2563</v>
      </c>
      <c r="B29" s="20" t="s">
        <v>1579</v>
      </c>
      <c r="D29" t="s">
        <v>2529</v>
      </c>
      <c r="E29">
        <v>1</v>
      </c>
      <c r="F29">
        <v>1</v>
      </c>
    </row>
    <row r="30" spans="1:6" x14ac:dyDescent="0.2">
      <c r="A30" s="8" t="s">
        <v>2564</v>
      </c>
      <c r="B30" s="20" t="s">
        <v>1779</v>
      </c>
      <c r="D30" t="s">
        <v>2529</v>
      </c>
      <c r="E30">
        <v>1</v>
      </c>
      <c r="F30">
        <v>1</v>
      </c>
    </row>
    <row r="31" spans="1:6" x14ac:dyDescent="0.2">
      <c r="A31" s="8" t="s">
        <v>2565</v>
      </c>
      <c r="B31" s="20" t="s">
        <v>1817</v>
      </c>
      <c r="D31" t="s">
        <v>2529</v>
      </c>
      <c r="E31">
        <v>1</v>
      </c>
      <c r="F31">
        <v>1</v>
      </c>
    </row>
    <row r="32" spans="1:6" x14ac:dyDescent="0.2">
      <c r="A32" s="8" t="s">
        <v>2566</v>
      </c>
      <c r="B32" s="20" t="s">
        <v>1912</v>
      </c>
      <c r="D32" t="s">
        <v>2529</v>
      </c>
      <c r="E32">
        <v>1</v>
      </c>
      <c r="F32">
        <v>1</v>
      </c>
    </row>
    <row r="33" spans="1:6" x14ac:dyDescent="0.2">
      <c r="A33" s="8" t="s">
        <v>2567</v>
      </c>
      <c r="B33" s="20" t="s">
        <v>2212</v>
      </c>
      <c r="D33" t="s">
        <v>2529</v>
      </c>
      <c r="E33">
        <v>1</v>
      </c>
      <c r="F33">
        <v>1</v>
      </c>
    </row>
    <row r="34" spans="1:6" x14ac:dyDescent="0.2">
      <c r="A34" s="8" t="s">
        <v>2568</v>
      </c>
      <c r="B34" s="20" t="s">
        <v>2288</v>
      </c>
      <c r="D34" t="s">
        <v>2529</v>
      </c>
      <c r="E34">
        <v>1</v>
      </c>
      <c r="F34">
        <v>1</v>
      </c>
    </row>
    <row r="35" spans="1:6" x14ac:dyDescent="0.2">
      <c r="A35" s="8" t="s">
        <v>2569</v>
      </c>
      <c r="B35" s="20" t="s">
        <v>2388</v>
      </c>
      <c r="D35" t="s">
        <v>2529</v>
      </c>
      <c r="E35">
        <v>1</v>
      </c>
      <c r="F35">
        <v>1</v>
      </c>
    </row>
    <row r="36" spans="1:6" x14ac:dyDescent="0.2">
      <c r="A36" s="8" t="s">
        <v>2570</v>
      </c>
      <c r="B36" s="20" t="s">
        <v>231</v>
      </c>
      <c r="E36">
        <v>1</v>
      </c>
    </row>
    <row r="37" spans="1:6" x14ac:dyDescent="0.2">
      <c r="A37" s="8" t="s">
        <v>2571</v>
      </c>
      <c r="B37" s="20" t="s">
        <v>944</v>
      </c>
      <c r="E37">
        <v>1</v>
      </c>
    </row>
    <row r="38" spans="1:6" x14ac:dyDescent="0.2">
      <c r="A38" s="8" t="s">
        <v>2573</v>
      </c>
      <c r="B38" s="20" t="s">
        <v>644</v>
      </c>
      <c r="E38">
        <v>1</v>
      </c>
    </row>
  </sheetData>
  <sortState ref="A2:F38">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V87"/>
  <sheetViews>
    <sheetView topLeftCell="A16" workbookViewId="0">
      <selection activeCell="C33" sqref="C33"/>
    </sheetView>
  </sheetViews>
  <sheetFormatPr defaultRowHeight="12.75" x14ac:dyDescent="0.2"/>
  <cols>
    <col min="1" max="1" width="30.28515625" style="35" customWidth="1"/>
    <col min="2" max="2" width="13.42578125" style="35" customWidth="1"/>
    <col min="3" max="3" width="38.5703125" style="21" customWidth="1"/>
    <col min="4" max="4" width="17" style="21" customWidth="1"/>
    <col min="5" max="5" width="8.28515625" style="21" customWidth="1"/>
    <col min="6" max="6" width="6.7109375" customWidth="1"/>
    <col min="7" max="7" width="8.140625" style="21" customWidth="1"/>
    <col min="8" max="8" width="9" style="21" customWidth="1"/>
    <col min="9" max="9" width="5.28515625" style="21" customWidth="1"/>
    <col min="10" max="10" width="5.7109375" style="21" customWidth="1"/>
    <col min="11" max="12" width="8" style="21" customWidth="1"/>
    <col min="13" max="13" width="7.28515625" style="21" customWidth="1"/>
    <col min="14" max="16384" width="9.140625" style="21"/>
  </cols>
  <sheetData>
    <row r="1" spans="1:10" x14ac:dyDescent="0.2">
      <c r="A1" s="29" t="s">
        <v>28</v>
      </c>
    </row>
    <row r="2" spans="1:10" x14ac:dyDescent="0.2">
      <c r="A2" s="35" t="s">
        <v>8</v>
      </c>
      <c r="B2" s="35" t="s">
        <v>29</v>
      </c>
      <c r="C2" s="30" t="s">
        <v>30</v>
      </c>
      <c r="D2" s="30" t="s">
        <v>32</v>
      </c>
      <c r="E2" s="30" t="s">
        <v>42</v>
      </c>
      <c r="F2" s="30" t="s">
        <v>52</v>
      </c>
      <c r="G2" s="30" t="s">
        <v>50</v>
      </c>
      <c r="H2" s="30" t="s">
        <v>51</v>
      </c>
      <c r="I2" s="29" t="s">
        <v>84</v>
      </c>
      <c r="J2" s="29" t="s">
        <v>85</v>
      </c>
    </row>
    <row r="3" spans="1:10" x14ac:dyDescent="0.2">
      <c r="A3" s="35" t="s">
        <v>59</v>
      </c>
      <c r="B3" s="35" t="s">
        <v>27</v>
      </c>
      <c r="C3" s="21" t="s">
        <v>33</v>
      </c>
      <c r="D3" s="21" t="s">
        <v>59</v>
      </c>
    </row>
    <row r="4" spans="1:10" x14ac:dyDescent="0.2">
      <c r="A4" s="35" t="s">
        <v>59</v>
      </c>
      <c r="B4" s="35" t="s">
        <v>27</v>
      </c>
      <c r="C4" s="21" t="s">
        <v>31</v>
      </c>
      <c r="D4" s="21" t="s">
        <v>59</v>
      </c>
    </row>
    <row r="5" spans="1:10" x14ac:dyDescent="0.2">
      <c r="A5" s="35" t="s">
        <v>89</v>
      </c>
      <c r="B5" s="35" t="s">
        <v>27</v>
      </c>
      <c r="C5" s="42" t="s">
        <v>91</v>
      </c>
      <c r="D5" s="21" t="s">
        <v>19</v>
      </c>
      <c r="E5" s="57" t="s">
        <v>56</v>
      </c>
      <c r="I5" s="35">
        <v>1</v>
      </c>
    </row>
    <row r="6" spans="1:10" x14ac:dyDescent="0.2">
      <c r="A6" s="35" t="s">
        <v>57</v>
      </c>
      <c r="B6" s="35" t="s">
        <v>34</v>
      </c>
      <c r="C6" s="42" t="s">
        <v>200</v>
      </c>
      <c r="D6" s="21" t="s">
        <v>41</v>
      </c>
      <c r="E6" s="57" t="s">
        <v>56</v>
      </c>
      <c r="F6" s="68" t="s">
        <v>17</v>
      </c>
      <c r="G6" s="35" t="s">
        <v>49</v>
      </c>
      <c r="H6" s="57" t="s">
        <v>48</v>
      </c>
      <c r="I6" s="35">
        <v>1</v>
      </c>
    </row>
    <row r="7" spans="1:10" x14ac:dyDescent="0.2">
      <c r="A7" s="35" t="s">
        <v>79</v>
      </c>
      <c r="B7" s="35" t="s">
        <v>34</v>
      </c>
      <c r="C7" s="42" t="s">
        <v>200</v>
      </c>
      <c r="D7" s="21" t="s">
        <v>16</v>
      </c>
      <c r="F7" s="69"/>
      <c r="G7" s="35"/>
      <c r="H7" s="35"/>
    </row>
    <row r="8" spans="1:10" x14ac:dyDescent="0.2">
      <c r="A8" s="35" t="s">
        <v>82</v>
      </c>
      <c r="B8" s="35" t="s">
        <v>35</v>
      </c>
      <c r="C8" s="21" t="s">
        <v>58</v>
      </c>
      <c r="D8" s="21" t="s">
        <v>86</v>
      </c>
      <c r="F8" s="68" t="s">
        <v>17</v>
      </c>
      <c r="G8" s="35" t="s">
        <v>49</v>
      </c>
      <c r="H8" s="57" t="s">
        <v>48</v>
      </c>
      <c r="J8" s="35" t="s">
        <v>18</v>
      </c>
    </row>
    <row r="9" spans="1:10" x14ac:dyDescent="0.2">
      <c r="A9" s="35" t="s">
        <v>83</v>
      </c>
      <c r="B9" s="35" t="s">
        <v>35</v>
      </c>
      <c r="C9" s="21" t="s">
        <v>88</v>
      </c>
      <c r="D9" s="21" t="s">
        <v>87</v>
      </c>
    </row>
    <row r="16" spans="1:10" x14ac:dyDescent="0.2">
      <c r="A16" s="30" t="s">
        <v>36</v>
      </c>
      <c r="B16" s="35">
        <v>5</v>
      </c>
    </row>
    <row r="17" spans="1:22" x14ac:dyDescent="0.2">
      <c r="A17" s="30" t="s">
        <v>37</v>
      </c>
      <c r="B17" s="35">
        <v>9999</v>
      </c>
    </row>
    <row r="18" spans="1:22" x14ac:dyDescent="0.2">
      <c r="A18" s="30" t="s">
        <v>38</v>
      </c>
      <c r="B18" s="35">
        <v>999</v>
      </c>
    </row>
    <row r="19" spans="1:22" x14ac:dyDescent="0.2">
      <c r="A19" s="30" t="s">
        <v>39</v>
      </c>
      <c r="B19" s="35">
        <v>50</v>
      </c>
    </row>
    <row r="20" spans="1:22" x14ac:dyDescent="0.2">
      <c r="A20" s="30" t="s">
        <v>43</v>
      </c>
      <c r="B20" s="35">
        <v>1</v>
      </c>
      <c r="E20" s="29" t="s">
        <v>69</v>
      </c>
    </row>
    <row r="21" spans="1:22" x14ac:dyDescent="0.2">
      <c r="A21" s="30" t="s">
        <v>46</v>
      </c>
      <c r="B21" s="35">
        <v>0</v>
      </c>
    </row>
    <row r="22" spans="1:22" x14ac:dyDescent="0.2">
      <c r="A22" s="29" t="s">
        <v>75</v>
      </c>
      <c r="B22" s="70" t="s">
        <v>59</v>
      </c>
      <c r="E22" s="29" t="s">
        <v>76</v>
      </c>
      <c r="F22" s="21"/>
    </row>
    <row r="23" spans="1:22" x14ac:dyDescent="0.2">
      <c r="A23" s="30" t="s">
        <v>55</v>
      </c>
      <c r="B23" s="35">
        <v>0</v>
      </c>
      <c r="E23" s="112" t="s">
        <v>181</v>
      </c>
      <c r="F23" s="112"/>
      <c r="G23" s="112"/>
      <c r="H23" s="112"/>
      <c r="I23" s="112"/>
      <c r="J23" s="112"/>
      <c r="K23" s="112"/>
      <c r="L23" s="112"/>
      <c r="M23" s="112"/>
      <c r="N23" s="112"/>
      <c r="O23" s="112"/>
      <c r="P23" s="112"/>
    </row>
    <row r="24" spans="1:22" x14ac:dyDescent="0.2">
      <c r="A24" s="30" t="s">
        <v>60</v>
      </c>
      <c r="B24" s="35">
        <v>1</v>
      </c>
      <c r="E24" s="21" t="s">
        <v>61</v>
      </c>
    </row>
    <row r="25" spans="1:22" x14ac:dyDescent="0.2">
      <c r="A25" s="30" t="s">
        <v>71</v>
      </c>
      <c r="B25" s="35">
        <v>0</v>
      </c>
      <c r="E25" s="29" t="s">
        <v>70</v>
      </c>
    </row>
    <row r="26" spans="1:22" x14ac:dyDescent="0.2">
      <c r="A26" s="29" t="s">
        <v>66</v>
      </c>
      <c r="B26" s="35" t="s">
        <v>67</v>
      </c>
      <c r="C26" s="30"/>
    </row>
    <row r="27" spans="1:22" x14ac:dyDescent="0.2">
      <c r="A27" s="30" t="s">
        <v>68</v>
      </c>
      <c r="B27" s="35">
        <v>4</v>
      </c>
      <c r="E27" s="30" t="s">
        <v>72</v>
      </c>
    </row>
    <row r="28" spans="1:22" x14ac:dyDescent="0.2">
      <c r="A28" s="30" t="s">
        <v>77</v>
      </c>
      <c r="B28" s="35">
        <v>0</v>
      </c>
      <c r="C28" s="42" t="s">
        <v>180</v>
      </c>
      <c r="E28" s="30" t="s">
        <v>78</v>
      </c>
    </row>
    <row r="29" spans="1:22" x14ac:dyDescent="0.2">
      <c r="A29" s="30" t="s">
        <v>182</v>
      </c>
      <c r="B29" s="35">
        <v>0</v>
      </c>
      <c r="C29" s="42"/>
      <c r="E29" s="113" t="s">
        <v>195</v>
      </c>
      <c r="F29" s="114"/>
      <c r="G29" s="114"/>
      <c r="H29" s="114"/>
      <c r="I29" s="114"/>
      <c r="J29" s="114"/>
      <c r="K29" s="114"/>
      <c r="L29" s="114"/>
      <c r="M29" s="114"/>
      <c r="N29" s="114"/>
      <c r="O29" s="114"/>
      <c r="P29" s="114"/>
      <c r="Q29" s="114"/>
      <c r="R29" s="114"/>
      <c r="S29" s="115"/>
      <c r="T29" s="115"/>
      <c r="U29" s="115"/>
      <c r="V29" s="115"/>
    </row>
    <row r="30" spans="1:22" x14ac:dyDescent="0.2">
      <c r="A30" s="30" t="s">
        <v>202</v>
      </c>
      <c r="B30" s="74">
        <v>0</v>
      </c>
      <c r="C30" s="42"/>
      <c r="E30" s="75"/>
      <c r="F30" s="76"/>
      <c r="G30" s="76"/>
      <c r="H30" s="76"/>
      <c r="I30" s="76"/>
      <c r="J30" s="76"/>
      <c r="K30" s="76"/>
      <c r="L30" s="76"/>
      <c r="M30" s="76"/>
      <c r="N30" s="76"/>
      <c r="O30" s="76"/>
      <c r="P30" s="76"/>
      <c r="Q30" s="76"/>
      <c r="R30" s="76"/>
      <c r="S30" s="77"/>
      <c r="T30" s="77"/>
      <c r="U30" s="77"/>
      <c r="V30" s="77"/>
    </row>
    <row r="31" spans="1:22" x14ac:dyDescent="0.2">
      <c r="A31" s="30" t="s">
        <v>203</v>
      </c>
      <c r="B31" s="78" t="s">
        <v>204</v>
      </c>
      <c r="C31" s="42"/>
      <c r="E31" s="79" t="s">
        <v>205</v>
      </c>
      <c r="F31" s="80"/>
      <c r="G31" s="80"/>
      <c r="H31" s="80"/>
      <c r="I31" s="80"/>
      <c r="J31" s="80"/>
      <c r="K31" s="80"/>
      <c r="L31" s="80"/>
      <c r="M31" s="80"/>
      <c r="N31" s="80"/>
      <c r="O31" s="80"/>
      <c r="P31" s="80"/>
      <c r="Q31" s="80"/>
      <c r="R31" s="80"/>
      <c r="S31" s="81"/>
      <c r="T31" s="81"/>
      <c r="U31" s="81"/>
      <c r="V31" s="81"/>
    </row>
    <row r="33" spans="1:15" x14ac:dyDescent="0.2">
      <c r="A33" s="35" t="s">
        <v>26</v>
      </c>
    </row>
    <row r="34" spans="1:15" x14ac:dyDescent="0.2">
      <c r="A34" s="35">
        <v>12</v>
      </c>
    </row>
    <row r="35" spans="1:15" x14ac:dyDescent="0.2">
      <c r="A35" s="35">
        <v>10</v>
      </c>
    </row>
    <row r="36" spans="1:15" x14ac:dyDescent="0.2">
      <c r="A36" s="35">
        <v>9</v>
      </c>
    </row>
    <row r="37" spans="1:15" x14ac:dyDescent="0.2">
      <c r="A37" s="35">
        <v>8</v>
      </c>
    </row>
    <row r="38" spans="1:15" x14ac:dyDescent="0.2">
      <c r="A38" s="35">
        <v>7</v>
      </c>
    </row>
    <row r="39" spans="1:15" x14ac:dyDescent="0.2">
      <c r="A39" s="35">
        <v>6</v>
      </c>
    </row>
    <row r="40" spans="1:15" x14ac:dyDescent="0.2">
      <c r="A40" s="35">
        <v>5</v>
      </c>
    </row>
    <row r="41" spans="1:15" x14ac:dyDescent="0.2">
      <c r="A41" s="35">
        <v>4</v>
      </c>
    </row>
    <row r="42" spans="1:15" x14ac:dyDescent="0.2">
      <c r="A42" s="35">
        <v>3</v>
      </c>
    </row>
    <row r="43" spans="1:15" x14ac:dyDescent="0.2">
      <c r="A43" s="35">
        <v>2</v>
      </c>
    </row>
    <row r="44" spans="1:15" x14ac:dyDescent="0.2">
      <c r="A44" s="35">
        <v>1</v>
      </c>
    </row>
    <row r="47" spans="1:15" s="52" customFormat="1" ht="10.5" x14ac:dyDescent="0.15">
      <c r="A47" s="52" t="s">
        <v>114</v>
      </c>
      <c r="B47" s="52" t="s">
        <v>115</v>
      </c>
      <c r="C47" s="52" t="s">
        <v>117</v>
      </c>
      <c r="D47" s="52" t="s">
        <v>116</v>
      </c>
      <c r="E47" s="53" t="s">
        <v>27</v>
      </c>
      <c r="F47" s="53" t="s">
        <v>5</v>
      </c>
      <c r="G47" s="54" t="s">
        <v>110</v>
      </c>
      <c r="H47" s="53" t="s">
        <v>111</v>
      </c>
      <c r="I47" s="53" t="s">
        <v>34</v>
      </c>
      <c r="J47" s="53" t="s">
        <v>35</v>
      </c>
      <c r="K47" s="53" t="s">
        <v>112</v>
      </c>
      <c r="L47" s="53" t="s">
        <v>113</v>
      </c>
      <c r="M47" s="53" t="s">
        <v>166</v>
      </c>
      <c r="N47" s="53"/>
      <c r="O47" s="53"/>
    </row>
    <row r="48" spans="1:15" x14ac:dyDescent="0.2">
      <c r="A48" s="38" t="s">
        <v>119</v>
      </c>
      <c r="B48" s="59">
        <v>1</v>
      </c>
      <c r="C48" s="58" t="s">
        <v>118</v>
      </c>
      <c r="D48" s="38" t="s">
        <v>119</v>
      </c>
      <c r="E48" s="60"/>
      <c r="F48" s="60"/>
      <c r="G48" s="60"/>
      <c r="H48" s="60" t="s">
        <v>59</v>
      </c>
      <c r="I48" s="60" t="s">
        <v>59</v>
      </c>
      <c r="J48" s="60"/>
      <c r="K48" s="60"/>
      <c r="L48" s="60"/>
      <c r="M48" s="59"/>
      <c r="N48"/>
      <c r="O48"/>
    </row>
    <row r="49" spans="1:15" x14ac:dyDescent="0.2">
      <c r="A49" s="38" t="s">
        <v>120</v>
      </c>
      <c r="B49" s="59">
        <v>1</v>
      </c>
      <c r="C49" s="61" t="s">
        <v>121</v>
      </c>
      <c r="D49" s="55" t="s">
        <v>173</v>
      </c>
      <c r="E49" s="60" t="s">
        <v>59</v>
      </c>
      <c r="F49" s="60" t="s">
        <v>59</v>
      </c>
      <c r="G49" s="60" t="s">
        <v>59</v>
      </c>
      <c r="H49" s="60" t="s">
        <v>59</v>
      </c>
      <c r="I49" s="60" t="s">
        <v>59</v>
      </c>
      <c r="J49" s="60" t="s">
        <v>59</v>
      </c>
      <c r="K49" s="60"/>
      <c r="L49" s="60" t="s">
        <v>59</v>
      </c>
      <c r="M49" s="59"/>
      <c r="N49"/>
      <c r="O49"/>
    </row>
    <row r="50" spans="1:15" x14ac:dyDescent="0.2">
      <c r="A50" s="38" t="s">
        <v>122</v>
      </c>
      <c r="B50" s="59">
        <v>2</v>
      </c>
      <c r="C50" s="38" t="s">
        <v>123</v>
      </c>
      <c r="D50" s="58" t="s">
        <v>124</v>
      </c>
      <c r="E50" s="60" t="s">
        <v>59</v>
      </c>
      <c r="F50" s="60" t="s">
        <v>59</v>
      </c>
      <c r="G50" s="60" t="s">
        <v>59</v>
      </c>
      <c r="H50" s="60" t="s">
        <v>59</v>
      </c>
      <c r="I50" s="60" t="s">
        <v>59</v>
      </c>
      <c r="J50" s="60" t="s">
        <v>59</v>
      </c>
      <c r="K50" s="60"/>
      <c r="L50" s="60" t="s">
        <v>59</v>
      </c>
      <c r="M50" s="59"/>
      <c r="N50"/>
      <c r="O50"/>
    </row>
    <row r="51" spans="1:15" x14ac:dyDescent="0.2">
      <c r="A51" s="38" t="s">
        <v>125</v>
      </c>
      <c r="B51" s="59">
        <v>1</v>
      </c>
      <c r="C51" s="58" t="s">
        <v>125</v>
      </c>
      <c r="D51" s="38" t="s">
        <v>125</v>
      </c>
      <c r="E51" s="60" t="s">
        <v>59</v>
      </c>
      <c r="F51" s="60" t="s">
        <v>59</v>
      </c>
      <c r="G51" s="60"/>
      <c r="H51" s="60" t="s">
        <v>59</v>
      </c>
      <c r="I51" s="60" t="s">
        <v>59</v>
      </c>
      <c r="J51" s="60" t="s">
        <v>59</v>
      </c>
      <c r="K51" s="60"/>
      <c r="L51" s="60"/>
      <c r="M51" s="59"/>
      <c r="N51"/>
      <c r="O51"/>
    </row>
    <row r="52" spans="1:15" x14ac:dyDescent="0.2">
      <c r="A52" s="38" t="s">
        <v>102</v>
      </c>
      <c r="B52" s="59">
        <v>3</v>
      </c>
      <c r="C52" s="58"/>
      <c r="D52" s="55" t="s">
        <v>150</v>
      </c>
      <c r="E52" s="60"/>
      <c r="F52" s="60"/>
      <c r="G52" s="60"/>
      <c r="H52" s="60" t="s">
        <v>59</v>
      </c>
      <c r="I52" s="60" t="s">
        <v>59</v>
      </c>
      <c r="J52" s="60"/>
      <c r="K52" s="60"/>
      <c r="L52" s="60" t="s">
        <v>59</v>
      </c>
      <c r="M52" s="59"/>
      <c r="N52"/>
      <c r="O52"/>
    </row>
    <row r="53" spans="1:15" x14ac:dyDescent="0.2">
      <c r="A53" s="38" t="s">
        <v>103</v>
      </c>
      <c r="B53" s="59">
        <v>3</v>
      </c>
      <c r="C53" s="58"/>
      <c r="D53" s="55" t="s">
        <v>151</v>
      </c>
      <c r="E53" s="60"/>
      <c r="F53" s="60"/>
      <c r="G53" s="60"/>
      <c r="H53" s="60" t="s">
        <v>59</v>
      </c>
      <c r="I53" s="60" t="s">
        <v>59</v>
      </c>
      <c r="J53" s="60"/>
      <c r="K53" s="60"/>
      <c r="L53" s="60" t="s">
        <v>59</v>
      </c>
      <c r="M53" s="59"/>
      <c r="N53"/>
      <c r="O53"/>
    </row>
    <row r="54" spans="1:15" x14ac:dyDescent="0.2">
      <c r="A54" s="38" t="s">
        <v>104</v>
      </c>
      <c r="B54" s="59">
        <v>3</v>
      </c>
      <c r="C54" s="58"/>
      <c r="D54" s="55" t="s">
        <v>149</v>
      </c>
      <c r="E54" s="60"/>
      <c r="F54" s="60"/>
      <c r="G54" s="60"/>
      <c r="H54" s="60" t="s">
        <v>59</v>
      </c>
      <c r="I54" s="60" t="s">
        <v>59</v>
      </c>
      <c r="J54" s="60"/>
      <c r="K54" s="60"/>
      <c r="L54" s="60" t="s">
        <v>59</v>
      </c>
      <c r="M54" s="59"/>
      <c r="N54"/>
      <c r="O54"/>
    </row>
    <row r="55" spans="1:15" x14ac:dyDescent="0.2">
      <c r="A55" s="38" t="s">
        <v>105</v>
      </c>
      <c r="B55" s="59">
        <v>3</v>
      </c>
      <c r="C55" s="58"/>
      <c r="D55" s="55" t="s">
        <v>148</v>
      </c>
      <c r="E55" s="60"/>
      <c r="F55" s="60"/>
      <c r="G55" s="60"/>
      <c r="H55" s="60" t="s">
        <v>59</v>
      </c>
      <c r="I55" s="60" t="s">
        <v>59</v>
      </c>
      <c r="J55" s="60"/>
      <c r="K55" s="60"/>
      <c r="L55" s="60" t="s">
        <v>59</v>
      </c>
      <c r="M55" s="59"/>
      <c r="N55"/>
      <c r="O55"/>
    </row>
    <row r="56" spans="1:15" x14ac:dyDescent="0.2">
      <c r="A56" s="38" t="s">
        <v>106</v>
      </c>
      <c r="B56" s="59">
        <v>3</v>
      </c>
      <c r="C56" s="58"/>
      <c r="D56" s="55" t="s">
        <v>154</v>
      </c>
      <c r="E56" s="60"/>
      <c r="F56" s="60"/>
      <c r="G56" s="60"/>
      <c r="H56" s="60" t="s">
        <v>59</v>
      </c>
      <c r="I56" s="60" t="s">
        <v>59</v>
      </c>
      <c r="J56" s="60"/>
      <c r="K56" s="60"/>
      <c r="L56" s="60" t="s">
        <v>59</v>
      </c>
      <c r="M56" s="59"/>
      <c r="N56"/>
      <c r="O56"/>
    </row>
    <row r="57" spans="1:15" x14ac:dyDescent="0.2">
      <c r="A57" s="38" t="s">
        <v>107</v>
      </c>
      <c r="B57" s="59">
        <v>3</v>
      </c>
      <c r="C57" s="58"/>
      <c r="D57" s="55" t="s">
        <v>152</v>
      </c>
      <c r="E57" s="60"/>
      <c r="F57" s="60"/>
      <c r="G57" s="60"/>
      <c r="H57" s="60" t="s">
        <v>59</v>
      </c>
      <c r="I57" s="60" t="s">
        <v>59</v>
      </c>
      <c r="J57" s="60"/>
      <c r="K57" s="60"/>
      <c r="L57" s="60" t="s">
        <v>59</v>
      </c>
      <c r="M57" s="59"/>
      <c r="N57"/>
      <c r="O57"/>
    </row>
    <row r="58" spans="1:15" x14ac:dyDescent="0.2">
      <c r="A58" s="38" t="s">
        <v>108</v>
      </c>
      <c r="B58" s="59">
        <v>3</v>
      </c>
      <c r="C58" s="58"/>
      <c r="D58" s="55" t="s">
        <v>155</v>
      </c>
      <c r="E58" s="60"/>
      <c r="F58" s="60"/>
      <c r="G58" s="60"/>
      <c r="H58" s="60" t="s">
        <v>59</v>
      </c>
      <c r="I58" s="60" t="s">
        <v>59</v>
      </c>
      <c r="J58" s="60"/>
      <c r="K58" s="60"/>
      <c r="L58" s="60" t="s">
        <v>59</v>
      </c>
      <c r="M58" s="59"/>
      <c r="N58"/>
      <c r="O58"/>
    </row>
    <row r="59" spans="1:15" x14ac:dyDescent="0.2">
      <c r="A59" s="38" t="s">
        <v>109</v>
      </c>
      <c r="B59" s="59">
        <v>3</v>
      </c>
      <c r="C59" s="58"/>
      <c r="D59" s="55" t="s">
        <v>153</v>
      </c>
      <c r="E59" s="60"/>
      <c r="F59" s="60"/>
      <c r="G59" s="60"/>
      <c r="H59" s="60" t="s">
        <v>59</v>
      </c>
      <c r="I59" s="60" t="s">
        <v>59</v>
      </c>
      <c r="J59" s="60"/>
      <c r="K59" s="60"/>
      <c r="L59" s="60" t="s">
        <v>59</v>
      </c>
      <c r="M59" s="59"/>
      <c r="N59"/>
      <c r="O59"/>
    </row>
    <row r="60" spans="1:15" x14ac:dyDescent="0.2">
      <c r="A60" s="62" t="s">
        <v>159</v>
      </c>
      <c r="B60" s="59">
        <v>3</v>
      </c>
      <c r="C60" s="55" t="s">
        <v>157</v>
      </c>
      <c r="D60" s="55" t="s">
        <v>156</v>
      </c>
      <c r="E60" s="60"/>
      <c r="F60" s="60"/>
      <c r="G60" s="60"/>
      <c r="H60" s="60" t="s">
        <v>59</v>
      </c>
      <c r="I60" s="60" t="s">
        <v>59</v>
      </c>
      <c r="J60" s="60"/>
      <c r="K60" s="60"/>
      <c r="L60" s="60" t="s">
        <v>59</v>
      </c>
      <c r="M60" s="59"/>
      <c r="N60"/>
      <c r="O60"/>
    </row>
    <row r="61" spans="1:15" x14ac:dyDescent="0.2">
      <c r="A61" s="62" t="s">
        <v>160</v>
      </c>
      <c r="B61" s="59">
        <v>3</v>
      </c>
      <c r="C61" s="55" t="s">
        <v>158</v>
      </c>
      <c r="D61" s="55" t="s">
        <v>161</v>
      </c>
      <c r="E61" s="60"/>
      <c r="F61" s="60"/>
      <c r="G61" s="60"/>
      <c r="H61" s="60" t="s">
        <v>59</v>
      </c>
      <c r="I61" s="60" t="s">
        <v>59</v>
      </c>
      <c r="J61" s="60"/>
      <c r="K61" s="60"/>
      <c r="L61" s="60" t="s">
        <v>59</v>
      </c>
      <c r="M61" s="59"/>
      <c r="N61"/>
      <c r="O61"/>
    </row>
    <row r="62" spans="1:15" x14ac:dyDescent="0.2">
      <c r="A62" s="38" t="s">
        <v>162</v>
      </c>
      <c r="B62" s="59">
        <v>2</v>
      </c>
      <c r="C62" s="58"/>
      <c r="D62" s="38" t="s">
        <v>164</v>
      </c>
      <c r="E62" s="60" t="s">
        <v>59</v>
      </c>
      <c r="F62" s="60"/>
      <c r="G62" s="60" t="s">
        <v>59</v>
      </c>
      <c r="H62" s="60" t="s">
        <v>59</v>
      </c>
      <c r="I62" s="60" t="s">
        <v>59</v>
      </c>
      <c r="J62" s="60" t="s">
        <v>59</v>
      </c>
      <c r="K62" s="60"/>
      <c r="L62" s="60" t="s">
        <v>59</v>
      </c>
      <c r="M62" s="59"/>
      <c r="N62"/>
      <c r="O62"/>
    </row>
    <row r="63" spans="1:15" x14ac:dyDescent="0.2">
      <c r="A63" s="38" t="s">
        <v>163</v>
      </c>
      <c r="B63" s="59">
        <v>2</v>
      </c>
      <c r="C63" s="58"/>
      <c r="D63" s="38" t="s">
        <v>165</v>
      </c>
      <c r="E63" s="60" t="s">
        <v>59</v>
      </c>
      <c r="F63" s="60"/>
      <c r="G63" s="60" t="s">
        <v>59</v>
      </c>
      <c r="H63" s="60" t="s">
        <v>59</v>
      </c>
      <c r="I63" s="60" t="s">
        <v>59</v>
      </c>
      <c r="J63" s="60" t="s">
        <v>59</v>
      </c>
      <c r="K63" s="60"/>
      <c r="L63" s="60" t="s">
        <v>59</v>
      </c>
      <c r="M63" s="59"/>
      <c r="N63"/>
      <c r="O63"/>
    </row>
    <row r="64" spans="1:15" x14ac:dyDescent="0.2">
      <c r="A64" s="38" t="s">
        <v>126</v>
      </c>
      <c r="B64" s="59">
        <v>2</v>
      </c>
      <c r="C64" s="38" t="s">
        <v>127</v>
      </c>
      <c r="D64" s="30" t="s">
        <v>128</v>
      </c>
      <c r="E64" s="60" t="s">
        <v>59</v>
      </c>
      <c r="F64" s="60"/>
      <c r="G64" s="60" t="s">
        <v>59</v>
      </c>
      <c r="H64" s="60" t="s">
        <v>59</v>
      </c>
      <c r="I64" s="60" t="s">
        <v>59</v>
      </c>
      <c r="J64" s="60" t="s">
        <v>59</v>
      </c>
      <c r="K64" s="60"/>
      <c r="L64" s="60" t="s">
        <v>59</v>
      </c>
      <c r="M64" s="59"/>
      <c r="N64"/>
      <c r="O64"/>
    </row>
    <row r="65" spans="1:15" x14ac:dyDescent="0.2">
      <c r="A65" s="38" t="s">
        <v>129</v>
      </c>
      <c r="B65" s="59">
        <v>2</v>
      </c>
      <c r="C65" s="58" t="s">
        <v>130</v>
      </c>
      <c r="D65" s="38" t="s">
        <v>131</v>
      </c>
      <c r="E65" s="60" t="s">
        <v>59</v>
      </c>
      <c r="F65" s="60"/>
      <c r="G65" s="60" t="s">
        <v>59</v>
      </c>
      <c r="H65" s="60" t="s">
        <v>59</v>
      </c>
      <c r="I65" s="60" t="s">
        <v>59</v>
      </c>
      <c r="J65" s="60" t="s">
        <v>59</v>
      </c>
      <c r="K65" s="60"/>
      <c r="L65" s="60" t="s">
        <v>59</v>
      </c>
      <c r="M65" s="59"/>
      <c r="N65"/>
      <c r="O65"/>
    </row>
    <row r="66" spans="1:15" x14ac:dyDescent="0.2">
      <c r="A66" s="38" t="s">
        <v>132</v>
      </c>
      <c r="B66" s="59">
        <v>3</v>
      </c>
      <c r="C66" s="58" t="s">
        <v>132</v>
      </c>
      <c r="D66" s="38" t="s">
        <v>174</v>
      </c>
      <c r="E66" s="60"/>
      <c r="F66" s="60"/>
      <c r="G66" s="60"/>
      <c r="H66" s="60"/>
      <c r="I66" s="60" t="s">
        <v>59</v>
      </c>
      <c r="J66" s="60"/>
      <c r="K66" s="60"/>
      <c r="L66" s="60" t="s">
        <v>59</v>
      </c>
      <c r="M66" s="59"/>
      <c r="N66"/>
      <c r="O66"/>
    </row>
    <row r="67" spans="1:15" x14ac:dyDescent="0.2">
      <c r="A67" s="38" t="s">
        <v>133</v>
      </c>
      <c r="B67" s="59">
        <v>1</v>
      </c>
      <c r="C67" s="61" t="s">
        <v>134</v>
      </c>
      <c r="D67" s="38" t="s">
        <v>135</v>
      </c>
      <c r="E67" s="60" t="s">
        <v>59</v>
      </c>
      <c r="F67" s="60"/>
      <c r="G67" s="60"/>
      <c r="H67" s="60"/>
      <c r="I67" s="60"/>
      <c r="J67" s="60"/>
      <c r="K67" s="60"/>
      <c r="L67" s="60" t="s">
        <v>59</v>
      </c>
      <c r="M67" s="59"/>
      <c r="N67"/>
      <c r="O67"/>
    </row>
    <row r="68" spans="1:15" x14ac:dyDescent="0.2">
      <c r="A68" s="38" t="s">
        <v>136</v>
      </c>
      <c r="B68" s="59">
        <v>1</v>
      </c>
      <c r="C68" s="58" t="s">
        <v>136</v>
      </c>
      <c r="D68" s="38" t="s">
        <v>137</v>
      </c>
      <c r="E68" s="60" t="s">
        <v>59</v>
      </c>
      <c r="F68" s="60"/>
      <c r="G68" s="60"/>
      <c r="H68" s="60"/>
      <c r="I68" s="60"/>
      <c r="J68" s="60"/>
      <c r="K68" s="60"/>
      <c r="L68" s="60" t="s">
        <v>59</v>
      </c>
      <c r="M68" s="59"/>
      <c r="N68"/>
      <c r="O68"/>
    </row>
    <row r="69" spans="1:15" x14ac:dyDescent="0.2">
      <c r="A69" s="38" t="s">
        <v>138</v>
      </c>
      <c r="B69" s="59">
        <v>1</v>
      </c>
      <c r="C69" s="58" t="s">
        <v>138</v>
      </c>
      <c r="D69" s="38" t="s">
        <v>139</v>
      </c>
      <c r="E69" s="60" t="s">
        <v>59</v>
      </c>
      <c r="F69" s="60"/>
      <c r="G69" s="60"/>
      <c r="H69" s="60"/>
      <c r="I69" s="60"/>
      <c r="J69" s="60"/>
      <c r="K69" s="60"/>
      <c r="L69" s="60" t="s">
        <v>59</v>
      </c>
      <c r="M69" s="59"/>
      <c r="N69"/>
      <c r="O69"/>
    </row>
    <row r="70" spans="1:15" x14ac:dyDescent="0.2">
      <c r="A70" s="38" t="s">
        <v>140</v>
      </c>
      <c r="B70" s="59">
        <v>1</v>
      </c>
      <c r="C70" s="58" t="s">
        <v>140</v>
      </c>
      <c r="D70" s="38" t="s">
        <v>141</v>
      </c>
      <c r="E70" s="60" t="s">
        <v>59</v>
      </c>
      <c r="F70" s="60"/>
      <c r="G70" s="60"/>
      <c r="H70" s="60"/>
      <c r="I70" s="60"/>
      <c r="J70" s="60"/>
      <c r="K70" s="60"/>
      <c r="L70" s="60" t="s">
        <v>59</v>
      </c>
      <c r="M70" s="59"/>
      <c r="N70"/>
      <c r="O70"/>
    </row>
    <row r="71" spans="1:15" x14ac:dyDescent="0.2">
      <c r="A71" s="38" t="s">
        <v>142</v>
      </c>
      <c r="B71" s="59">
        <v>3</v>
      </c>
      <c r="C71" s="38" t="s">
        <v>142</v>
      </c>
      <c r="D71" s="38" t="s">
        <v>143</v>
      </c>
      <c r="E71" s="60" t="s">
        <v>59</v>
      </c>
      <c r="F71" s="60"/>
      <c r="G71" s="60"/>
      <c r="H71" s="60"/>
      <c r="I71" s="60"/>
      <c r="J71" s="60"/>
      <c r="K71" s="60"/>
      <c r="L71" s="60" t="s">
        <v>59</v>
      </c>
      <c r="M71" s="59"/>
      <c r="N71"/>
      <c r="O71"/>
    </row>
    <row r="72" spans="1:15" x14ac:dyDescent="0.2">
      <c r="A72" s="38" t="s">
        <v>144</v>
      </c>
      <c r="B72" s="59">
        <v>3</v>
      </c>
      <c r="C72" s="58" t="s">
        <v>144</v>
      </c>
      <c r="D72" s="38" t="s">
        <v>144</v>
      </c>
      <c r="E72" s="60" t="s">
        <v>59</v>
      </c>
      <c r="F72" s="60"/>
      <c r="G72" s="60"/>
      <c r="H72" s="60"/>
      <c r="I72" s="60"/>
      <c r="J72" s="60"/>
      <c r="K72" s="60"/>
      <c r="L72" s="60" t="s">
        <v>59</v>
      </c>
      <c r="M72" s="59"/>
      <c r="N72"/>
      <c r="O72"/>
    </row>
    <row r="73" spans="1:15" x14ac:dyDescent="0.2">
      <c r="A73" s="38" t="s">
        <v>145</v>
      </c>
      <c r="B73" s="59">
        <v>1</v>
      </c>
      <c r="C73" s="61" t="s">
        <v>118</v>
      </c>
      <c r="D73" s="55" t="s">
        <v>146</v>
      </c>
      <c r="E73" s="60"/>
      <c r="F73" s="60"/>
      <c r="G73" s="60"/>
      <c r="H73" s="60"/>
      <c r="I73" s="60"/>
      <c r="J73" s="60"/>
      <c r="K73" s="60"/>
      <c r="L73" s="60"/>
      <c r="M73" s="59" t="s">
        <v>59</v>
      </c>
      <c r="N73"/>
      <c r="O73"/>
    </row>
    <row r="74" spans="1:15" x14ac:dyDescent="0.2">
      <c r="A74" s="38" t="s">
        <v>175</v>
      </c>
      <c r="B74" s="59">
        <v>1</v>
      </c>
      <c r="C74" s="61" t="s">
        <v>175</v>
      </c>
      <c r="D74" s="55" t="s">
        <v>175</v>
      </c>
      <c r="E74" s="60"/>
      <c r="F74" s="60"/>
      <c r="G74" s="60"/>
      <c r="H74" s="60"/>
      <c r="I74" s="60"/>
      <c r="J74" s="60"/>
      <c r="K74" s="60"/>
      <c r="L74" s="60"/>
      <c r="M74" s="59" t="s">
        <v>59</v>
      </c>
    </row>
    <row r="75" spans="1:15" x14ac:dyDescent="0.2">
      <c r="A75" s="30" t="s">
        <v>171</v>
      </c>
      <c r="B75" s="59">
        <v>1</v>
      </c>
      <c r="C75" s="30" t="s">
        <v>172</v>
      </c>
      <c r="D75" s="29" t="s">
        <v>170</v>
      </c>
      <c r="E75" s="71"/>
      <c r="F75" s="60" t="s">
        <v>59</v>
      </c>
      <c r="G75" s="71"/>
      <c r="H75" s="71"/>
      <c r="I75" s="71"/>
      <c r="J75" s="71"/>
      <c r="K75" s="71"/>
      <c r="L75" s="71"/>
      <c r="M75" s="71"/>
      <c r="N75"/>
      <c r="O75"/>
    </row>
    <row r="76" spans="1:15" x14ac:dyDescent="0.2">
      <c r="A76" s="38" t="s">
        <v>169</v>
      </c>
      <c r="B76" s="59">
        <v>1</v>
      </c>
      <c r="C76" s="38" t="s">
        <v>169</v>
      </c>
      <c r="D76" s="38" t="s">
        <v>169</v>
      </c>
      <c r="E76" s="60"/>
      <c r="F76" s="60"/>
      <c r="G76" s="60"/>
      <c r="H76" s="60"/>
      <c r="I76" s="60"/>
      <c r="J76" s="60"/>
      <c r="K76" s="60"/>
      <c r="L76" s="60"/>
      <c r="M76" s="59"/>
    </row>
    <row r="77" spans="1:15" x14ac:dyDescent="0.2">
      <c r="A77" s="38" t="s">
        <v>179</v>
      </c>
      <c r="B77" s="59">
        <v>2</v>
      </c>
      <c r="C77" s="38" t="s">
        <v>177</v>
      </c>
      <c r="D77" s="38" t="s">
        <v>176</v>
      </c>
      <c r="E77" s="60"/>
      <c r="F77" s="60"/>
      <c r="G77" s="60"/>
      <c r="H77" s="60"/>
      <c r="I77" s="60"/>
      <c r="J77" s="60"/>
      <c r="K77" s="60"/>
      <c r="L77" s="60" t="s">
        <v>59</v>
      </c>
      <c r="M77" s="59"/>
    </row>
    <row r="78" spans="1:15" x14ac:dyDescent="0.2">
      <c r="A78" s="30" t="s">
        <v>167</v>
      </c>
      <c r="B78" s="59">
        <v>1</v>
      </c>
      <c r="C78" s="29" t="s">
        <v>168</v>
      </c>
      <c r="D78" s="30" t="s">
        <v>147</v>
      </c>
      <c r="E78" s="71"/>
      <c r="F78" s="59"/>
      <c r="G78" s="71"/>
      <c r="H78" s="71"/>
      <c r="I78" s="71"/>
      <c r="J78" s="71"/>
      <c r="K78" s="60" t="s">
        <v>59</v>
      </c>
      <c r="L78" s="71"/>
      <c r="M78" s="71"/>
    </row>
    <row r="79" spans="1:15" x14ac:dyDescent="0.2">
      <c r="A79" s="30" t="s">
        <v>183</v>
      </c>
      <c r="B79" s="59">
        <v>1</v>
      </c>
      <c r="C79" s="29" t="s">
        <v>184</v>
      </c>
      <c r="D79" s="30" t="s">
        <v>183</v>
      </c>
      <c r="E79" s="71"/>
      <c r="F79" s="59" t="s">
        <v>59</v>
      </c>
      <c r="G79" s="71"/>
      <c r="H79" s="71"/>
      <c r="I79" s="71"/>
      <c r="J79" s="71"/>
      <c r="K79" s="60"/>
      <c r="L79" s="71"/>
      <c r="M79" s="71"/>
    </row>
    <row r="82" spans="1:3" x14ac:dyDescent="0.2">
      <c r="A82" s="72" t="s">
        <v>185</v>
      </c>
      <c r="B82" s="73"/>
    </row>
    <row r="83" spans="1:3" x14ac:dyDescent="0.2">
      <c r="A83" s="35" t="s">
        <v>186</v>
      </c>
      <c r="B83" s="35">
        <v>1</v>
      </c>
      <c r="C83" s="21" t="s">
        <v>187</v>
      </c>
    </row>
    <row r="84" spans="1:3" x14ac:dyDescent="0.2">
      <c r="A84" s="35" t="s">
        <v>188</v>
      </c>
      <c r="B84" s="35">
        <v>5</v>
      </c>
      <c r="C84" s="21" t="s">
        <v>189</v>
      </c>
    </row>
    <row r="85" spans="1:3" x14ac:dyDescent="0.2">
      <c r="A85" s="35" t="s">
        <v>190</v>
      </c>
      <c r="B85" s="35">
        <v>10</v>
      </c>
      <c r="C85" s="21" t="s">
        <v>191</v>
      </c>
    </row>
    <row r="86" spans="1:3" x14ac:dyDescent="0.2">
      <c r="A86" s="35" t="s">
        <v>192</v>
      </c>
      <c r="B86" s="35">
        <v>20</v>
      </c>
      <c r="C86" s="21" t="s">
        <v>193</v>
      </c>
    </row>
    <row r="87" spans="1:3" x14ac:dyDescent="0.2">
      <c r="A87" s="35" t="s">
        <v>194</v>
      </c>
      <c r="B87" s="35">
        <v>1000</v>
      </c>
    </row>
  </sheetData>
  <mergeCells count="2">
    <mergeCell ref="E23:P23"/>
    <mergeCell ref="E29:V29"/>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K188"/>
  <sheetViews>
    <sheetView tabSelected="1" zoomScaleNormal="100" workbookViewId="0">
      <selection activeCell="A5" sqref="A5"/>
    </sheetView>
  </sheetViews>
  <sheetFormatPr defaultRowHeight="12.75" x14ac:dyDescent="0.2"/>
  <cols>
    <col min="1" max="2" width="4.85546875" bestFit="1" customWidth="1"/>
    <col min="3" max="3" width="4.42578125" bestFit="1" customWidth="1"/>
    <col min="4" max="4" width="24.28515625" bestFit="1" customWidth="1"/>
    <col min="5" max="5" width="4.42578125" style="59" bestFit="1" customWidth="1"/>
    <col min="6" max="6" width="38.140625" style="95" bestFit="1" customWidth="1"/>
    <col min="7" max="7" width="4.7109375" style="59" bestFit="1" customWidth="1"/>
    <col min="8" max="8" width="7" style="59" bestFit="1" customWidth="1"/>
    <col min="9" max="9" width="8.42578125" style="59" bestFit="1" customWidth="1"/>
    <col min="10" max="10" width="5.140625" style="59" bestFit="1" customWidth="1"/>
    <col min="11" max="11" width="9.140625" style="106"/>
  </cols>
  <sheetData>
    <row r="1" spans="1:11" s="6" customFormat="1" ht="57" customHeight="1" x14ac:dyDescent="0.2">
      <c r="E1" s="39"/>
      <c r="F1" s="93"/>
      <c r="G1" s="39"/>
      <c r="H1" s="39"/>
      <c r="I1" s="39"/>
      <c r="J1" s="39"/>
      <c r="K1" s="104"/>
    </row>
    <row r="4" spans="1:11" ht="15" x14ac:dyDescent="0.2">
      <c r="A4" s="118" t="s">
        <v>2528</v>
      </c>
      <c r="B4" s="118"/>
      <c r="C4" s="118"/>
      <c r="D4" s="118"/>
      <c r="E4" s="118"/>
      <c r="F4" s="118"/>
      <c r="G4" s="118"/>
      <c r="H4" s="118"/>
      <c r="I4" s="118"/>
      <c r="J4" s="118"/>
      <c r="K4"/>
    </row>
    <row r="5" spans="1:11" x14ac:dyDescent="0.2">
      <c r="A5" s="82" t="s">
        <v>6</v>
      </c>
      <c r="B5" s="82" t="s">
        <v>64</v>
      </c>
      <c r="C5" s="82" t="s">
        <v>53</v>
      </c>
      <c r="D5" s="5" t="s">
        <v>10</v>
      </c>
      <c r="E5" s="100" t="s">
        <v>11</v>
      </c>
      <c r="F5" s="94" t="s">
        <v>5</v>
      </c>
      <c r="G5" s="100" t="s">
        <v>54</v>
      </c>
      <c r="H5" s="101" t="s">
        <v>47</v>
      </c>
      <c r="I5" s="100" t="s">
        <v>1</v>
      </c>
      <c r="J5" s="100" t="s">
        <v>3</v>
      </c>
      <c r="K5" s="100" t="s">
        <v>90</v>
      </c>
    </row>
    <row r="6" spans="1:11" x14ac:dyDescent="0.2">
      <c r="A6" s="8">
        <v>1</v>
      </c>
      <c r="B6" s="8">
        <v>1</v>
      </c>
      <c r="C6" s="8">
        <v>42</v>
      </c>
      <c r="D6" s="20" t="s">
        <v>2464</v>
      </c>
      <c r="E6" s="59" t="s">
        <v>97</v>
      </c>
      <c r="F6" s="103" t="s">
        <v>2073</v>
      </c>
      <c r="G6" s="96" t="s">
        <v>2405</v>
      </c>
      <c r="H6" s="97">
        <v>0.45737268518860219</v>
      </c>
      <c r="I6" s="97">
        <v>6.1539351855268876E-2</v>
      </c>
      <c r="J6" s="98">
        <v>20.312206130149185</v>
      </c>
      <c r="K6" s="105">
        <v>0</v>
      </c>
    </row>
    <row r="7" spans="1:11" x14ac:dyDescent="0.2">
      <c r="A7" s="8">
        <v>2</v>
      </c>
      <c r="B7" s="8">
        <v>1</v>
      </c>
      <c r="C7" s="8">
        <v>45</v>
      </c>
      <c r="D7" s="20" t="s">
        <v>2512</v>
      </c>
      <c r="E7" s="59" t="s">
        <v>92</v>
      </c>
      <c r="F7" s="103" t="s">
        <v>2073</v>
      </c>
      <c r="G7" s="96" t="s">
        <v>2405</v>
      </c>
      <c r="H7" s="97">
        <v>0.45811342592787696</v>
      </c>
      <c r="I7" s="97">
        <v>6.2280092594543646E-2</v>
      </c>
      <c r="J7" s="98">
        <v>20.070618843452273</v>
      </c>
      <c r="K7" s="105">
        <v>0</v>
      </c>
    </row>
    <row r="8" spans="1:11" x14ac:dyDescent="0.2">
      <c r="A8" s="8">
        <v>3</v>
      </c>
      <c r="B8" s="8">
        <v>2</v>
      </c>
      <c r="C8" s="8">
        <v>55</v>
      </c>
      <c r="D8" s="20" t="s">
        <v>2480</v>
      </c>
      <c r="E8" s="59" t="s">
        <v>92</v>
      </c>
      <c r="F8" s="103" t="s">
        <v>2173</v>
      </c>
      <c r="G8" s="96" t="s">
        <v>2405</v>
      </c>
      <c r="H8" s="97">
        <v>0.45861111111298669</v>
      </c>
      <c r="I8" s="97">
        <v>6.2777777779653376E-2</v>
      </c>
      <c r="J8" s="98">
        <v>19.911504424183867</v>
      </c>
      <c r="K8" s="105">
        <v>0</v>
      </c>
    </row>
    <row r="9" spans="1:11" x14ac:dyDescent="0.2">
      <c r="A9" s="8">
        <v>4</v>
      </c>
      <c r="B9" s="8">
        <v>1</v>
      </c>
      <c r="C9" s="8">
        <v>25</v>
      </c>
      <c r="D9" s="20" t="s">
        <v>2438</v>
      </c>
      <c r="E9" s="59" t="s">
        <v>96</v>
      </c>
      <c r="F9" s="103" t="s">
        <v>880</v>
      </c>
      <c r="G9" s="96" t="s">
        <v>2405</v>
      </c>
      <c r="H9" s="97">
        <v>0.4596296296294895</v>
      </c>
      <c r="I9" s="97">
        <v>6.3796296296156185E-2</v>
      </c>
      <c r="J9" s="98">
        <v>19.593613933279606</v>
      </c>
      <c r="K9" s="105">
        <v>0</v>
      </c>
    </row>
    <row r="10" spans="1:11" x14ac:dyDescent="0.2">
      <c r="A10" s="8">
        <v>5</v>
      </c>
      <c r="B10" s="8">
        <v>2</v>
      </c>
      <c r="C10" s="8">
        <v>22</v>
      </c>
      <c r="D10" s="20" t="s">
        <v>2427</v>
      </c>
      <c r="E10" s="59" t="s">
        <v>97</v>
      </c>
      <c r="F10" s="103" t="s">
        <v>2123</v>
      </c>
      <c r="G10" s="96" t="s">
        <v>2405</v>
      </c>
      <c r="H10" s="97">
        <v>0.45993055555300089</v>
      </c>
      <c r="I10" s="97">
        <v>6.4097222219667571E-2</v>
      </c>
      <c r="J10" s="98">
        <v>19.501625136205206</v>
      </c>
      <c r="K10" s="105">
        <v>0</v>
      </c>
    </row>
    <row r="11" spans="1:11" x14ac:dyDescent="0.2">
      <c r="A11" s="8">
        <v>6</v>
      </c>
      <c r="B11" s="8">
        <v>2</v>
      </c>
      <c r="C11" s="8">
        <v>36</v>
      </c>
      <c r="D11" s="20" t="s">
        <v>2456</v>
      </c>
      <c r="E11" s="59" t="s">
        <v>96</v>
      </c>
      <c r="F11" s="103" t="s">
        <v>2154</v>
      </c>
      <c r="G11" s="96" t="s">
        <v>2412</v>
      </c>
      <c r="H11" s="97">
        <v>0.46206018518569181</v>
      </c>
      <c r="I11" s="97">
        <v>6.6226851852358493E-2</v>
      </c>
      <c r="J11" s="98">
        <v>18.874519398667214</v>
      </c>
      <c r="K11" s="105" t="s">
        <v>2415</v>
      </c>
    </row>
    <row r="12" spans="1:11" x14ac:dyDescent="0.2">
      <c r="A12" s="8">
        <v>7</v>
      </c>
      <c r="B12" s="8">
        <v>3</v>
      </c>
      <c r="C12" s="8">
        <v>56</v>
      </c>
      <c r="D12" s="20" t="s">
        <v>2487</v>
      </c>
      <c r="E12" s="59" t="s">
        <v>96</v>
      </c>
      <c r="F12" s="103" t="s">
        <v>417</v>
      </c>
      <c r="G12" s="96" t="s">
        <v>2412</v>
      </c>
      <c r="H12" s="97">
        <v>0.4621527777777778</v>
      </c>
      <c r="I12" s="97">
        <v>6.6319444444767839E-2</v>
      </c>
      <c r="J12" s="98">
        <v>18.848167539175105</v>
      </c>
      <c r="K12" s="105" t="s">
        <v>2413</v>
      </c>
    </row>
    <row r="13" spans="1:11" x14ac:dyDescent="0.2">
      <c r="A13" s="8">
        <v>8</v>
      </c>
      <c r="B13" s="8">
        <v>3</v>
      </c>
      <c r="C13" s="8">
        <v>17</v>
      </c>
      <c r="D13" s="20" t="s">
        <v>2444</v>
      </c>
      <c r="E13" s="59" t="s">
        <v>97</v>
      </c>
      <c r="F13" s="103" t="s">
        <v>1425</v>
      </c>
      <c r="G13" s="96" t="s">
        <v>2405</v>
      </c>
      <c r="H13" s="97">
        <v>0.46287037037109258</v>
      </c>
      <c r="I13" s="97">
        <v>6.7037037037759262E-2</v>
      </c>
      <c r="J13" s="98">
        <v>18.646408839578118</v>
      </c>
      <c r="K13" s="105">
        <v>0</v>
      </c>
    </row>
    <row r="14" spans="1:11" x14ac:dyDescent="0.2">
      <c r="A14" s="8">
        <v>9</v>
      </c>
      <c r="B14" s="8">
        <v>1</v>
      </c>
      <c r="C14" s="8">
        <v>9</v>
      </c>
      <c r="D14" s="20" t="s">
        <v>2494</v>
      </c>
      <c r="E14" s="59" t="s">
        <v>94</v>
      </c>
      <c r="F14" s="103" t="s">
        <v>1259</v>
      </c>
      <c r="G14" s="96" t="s">
        <v>2405</v>
      </c>
      <c r="H14" s="97">
        <v>0.46402777777984738</v>
      </c>
      <c r="I14" s="97">
        <v>6.8194444446514069E-2</v>
      </c>
      <c r="J14" s="98">
        <v>18.329938899647374</v>
      </c>
      <c r="K14" s="105">
        <v>0</v>
      </c>
    </row>
    <row r="15" spans="1:11" x14ac:dyDescent="0.2">
      <c r="A15" s="8">
        <v>10</v>
      </c>
      <c r="B15" s="8">
        <v>3</v>
      </c>
      <c r="C15" s="8">
        <v>2</v>
      </c>
      <c r="D15" s="20" t="s">
        <v>2502</v>
      </c>
      <c r="E15" s="59" t="s">
        <v>92</v>
      </c>
      <c r="F15" s="103" t="s">
        <v>417</v>
      </c>
      <c r="G15" s="96" t="s">
        <v>2412</v>
      </c>
      <c r="H15" s="97">
        <v>0.46415509259531973</v>
      </c>
      <c r="I15" s="97">
        <v>6.8321759261986414E-2</v>
      </c>
      <c r="J15" s="98">
        <v>18.295781805131124</v>
      </c>
      <c r="K15" s="105" t="s">
        <v>2413</v>
      </c>
    </row>
    <row r="16" spans="1:11" x14ac:dyDescent="0.2">
      <c r="A16" s="8">
        <v>11</v>
      </c>
      <c r="B16" s="8">
        <v>4</v>
      </c>
      <c r="C16" s="8">
        <v>32</v>
      </c>
      <c r="D16" s="20" t="s">
        <v>2454</v>
      </c>
      <c r="E16" s="59" t="s">
        <v>97</v>
      </c>
      <c r="F16" s="103" t="s">
        <v>880</v>
      </c>
      <c r="G16" s="96" t="s">
        <v>2405</v>
      </c>
      <c r="H16" s="97">
        <v>0.46438657407270512</v>
      </c>
      <c r="I16" s="97">
        <v>6.8553240739371801E-2</v>
      </c>
      <c r="J16" s="98">
        <v>18.23400303936462</v>
      </c>
      <c r="K16" s="105">
        <v>0</v>
      </c>
    </row>
    <row r="17" spans="1:11" x14ac:dyDescent="0.2">
      <c r="A17" s="8">
        <v>12</v>
      </c>
      <c r="B17" s="8">
        <v>2</v>
      </c>
      <c r="C17" s="8">
        <v>41</v>
      </c>
      <c r="D17" s="20" t="s">
        <v>2462</v>
      </c>
      <c r="E17" s="59" t="s">
        <v>94</v>
      </c>
      <c r="F17" s="103" t="s">
        <v>1815</v>
      </c>
      <c r="G17" s="96" t="s">
        <v>2419</v>
      </c>
      <c r="H17" s="97">
        <v>0.46453703703446081</v>
      </c>
      <c r="I17" s="97">
        <v>6.8703703701127494E-2</v>
      </c>
      <c r="J17" s="98">
        <v>18.194070081544766</v>
      </c>
      <c r="K17" s="105">
        <v>0</v>
      </c>
    </row>
    <row r="18" spans="1:11" x14ac:dyDescent="0.2">
      <c r="A18" s="8">
        <v>13</v>
      </c>
      <c r="B18" s="8">
        <v>3</v>
      </c>
      <c r="C18" s="8">
        <v>59</v>
      </c>
      <c r="D18" s="20" t="s">
        <v>2504</v>
      </c>
      <c r="E18" s="59" t="s">
        <v>94</v>
      </c>
      <c r="F18" s="103" t="s">
        <v>380</v>
      </c>
      <c r="G18" s="96" t="s">
        <v>2412</v>
      </c>
      <c r="H18" s="97">
        <v>0.46469907407299615</v>
      </c>
      <c r="I18" s="97">
        <v>6.886574073966284E-2</v>
      </c>
      <c r="J18" s="98">
        <v>18.151260504485787</v>
      </c>
      <c r="K18" s="105" t="s">
        <v>2415</v>
      </c>
    </row>
    <row r="19" spans="1:11" x14ac:dyDescent="0.2">
      <c r="A19" s="8">
        <v>14</v>
      </c>
      <c r="B19" s="8">
        <v>4</v>
      </c>
      <c r="C19" s="8">
        <v>47</v>
      </c>
      <c r="D19" s="20" t="s">
        <v>2483</v>
      </c>
      <c r="E19" s="59" t="s">
        <v>96</v>
      </c>
      <c r="F19" s="103" t="s">
        <v>861</v>
      </c>
      <c r="G19" s="96" t="s">
        <v>2405</v>
      </c>
      <c r="H19" s="97">
        <v>0.46478009259590181</v>
      </c>
      <c r="I19" s="97">
        <v>6.8946759262568491E-2</v>
      </c>
      <c r="J19" s="98">
        <v>18.129931172539255</v>
      </c>
      <c r="K19" s="105">
        <v>0</v>
      </c>
    </row>
    <row r="20" spans="1:11" x14ac:dyDescent="0.2">
      <c r="A20" s="8">
        <v>15</v>
      </c>
      <c r="B20" s="8">
        <v>5</v>
      </c>
      <c r="C20" s="8">
        <v>40</v>
      </c>
      <c r="D20" s="20" t="s">
        <v>2461</v>
      </c>
      <c r="E20" s="59" t="s">
        <v>97</v>
      </c>
      <c r="F20" s="103" t="s">
        <v>1816</v>
      </c>
      <c r="G20" s="96" t="s">
        <v>2405</v>
      </c>
      <c r="H20" s="97">
        <v>0.4648263888884685</v>
      </c>
      <c r="I20" s="97">
        <v>6.8993055555135185E-2</v>
      </c>
      <c r="J20" s="98">
        <v>18.117765475701734</v>
      </c>
      <c r="K20" s="105">
        <v>0</v>
      </c>
    </row>
    <row r="21" spans="1:11" x14ac:dyDescent="0.2">
      <c r="A21" s="8">
        <v>16</v>
      </c>
      <c r="B21" s="8">
        <v>4</v>
      </c>
      <c r="C21" s="8">
        <v>23</v>
      </c>
      <c r="D21" s="20" t="s">
        <v>2428</v>
      </c>
      <c r="E21" s="59" t="s">
        <v>92</v>
      </c>
      <c r="F21" s="103" t="s">
        <v>1494</v>
      </c>
      <c r="G21" s="96" t="s">
        <v>2419</v>
      </c>
      <c r="H21" s="97">
        <v>0.46513888888875954</v>
      </c>
      <c r="I21" s="97">
        <v>6.9305555555426224E-2</v>
      </c>
      <c r="J21" s="98">
        <v>18.036072144322233</v>
      </c>
      <c r="K21" s="105">
        <v>0</v>
      </c>
    </row>
    <row r="22" spans="1:11" x14ac:dyDescent="0.2">
      <c r="A22" s="8">
        <v>17</v>
      </c>
      <c r="B22" s="8">
        <v>6</v>
      </c>
      <c r="C22" s="8">
        <v>31</v>
      </c>
      <c r="D22" s="20" t="s">
        <v>2452</v>
      </c>
      <c r="E22" s="59" t="s">
        <v>97</v>
      </c>
      <c r="F22" s="103" t="s">
        <v>1579</v>
      </c>
      <c r="G22" s="96" t="s">
        <v>2419</v>
      </c>
      <c r="H22" s="97">
        <v>0.46565972222015262</v>
      </c>
      <c r="I22" s="97">
        <v>6.9826388886819302E-2</v>
      </c>
      <c r="J22" s="98">
        <v>17.901541522161615</v>
      </c>
      <c r="K22" s="105">
        <v>0</v>
      </c>
    </row>
    <row r="23" spans="1:11" x14ac:dyDescent="0.2">
      <c r="A23" s="8">
        <v>18</v>
      </c>
      <c r="B23" s="8">
        <v>4</v>
      </c>
      <c r="C23" s="8">
        <v>8</v>
      </c>
      <c r="D23" s="20" t="s">
        <v>2495</v>
      </c>
      <c r="E23" s="59" t="s">
        <v>94</v>
      </c>
      <c r="F23" s="103" t="s">
        <v>1494</v>
      </c>
      <c r="G23" s="96" t="s">
        <v>2419</v>
      </c>
      <c r="H23" s="97">
        <v>0.46569444444321562</v>
      </c>
      <c r="I23" s="97">
        <v>6.9861111109882301E-2</v>
      </c>
      <c r="J23" s="98">
        <v>17.892644135503588</v>
      </c>
      <c r="K23" s="105">
        <v>0</v>
      </c>
    </row>
    <row r="24" spans="1:11" x14ac:dyDescent="0.2">
      <c r="A24" s="8">
        <v>19</v>
      </c>
      <c r="B24" s="8">
        <v>5</v>
      </c>
      <c r="C24" s="8">
        <v>18</v>
      </c>
      <c r="D24" s="20" t="s">
        <v>2442</v>
      </c>
      <c r="E24" s="59" t="s">
        <v>94</v>
      </c>
      <c r="F24" s="103" t="s">
        <v>1424</v>
      </c>
      <c r="G24" s="96" t="s">
        <v>2412</v>
      </c>
      <c r="H24" s="97">
        <v>0.46594907407416031</v>
      </c>
      <c r="I24" s="97">
        <v>7.0115740740826993E-2</v>
      </c>
      <c r="J24" s="98">
        <v>17.827665896313494</v>
      </c>
      <c r="K24" s="105" t="s">
        <v>2424</v>
      </c>
    </row>
    <row r="25" spans="1:11" x14ac:dyDescent="0.2">
      <c r="A25" s="8">
        <v>20</v>
      </c>
      <c r="B25" s="8">
        <v>5</v>
      </c>
      <c r="C25" s="8">
        <v>29</v>
      </c>
      <c r="D25" s="20" t="s">
        <v>2432</v>
      </c>
      <c r="E25" s="59" t="s">
        <v>92</v>
      </c>
      <c r="F25" s="103" t="s">
        <v>590</v>
      </c>
      <c r="G25" s="96" t="s">
        <v>2412</v>
      </c>
      <c r="H25" s="97">
        <v>0.466273148151231</v>
      </c>
      <c r="I25" s="97">
        <v>7.0439814817897684E-2</v>
      </c>
      <c r="J25" s="98">
        <v>17.745645743554597</v>
      </c>
      <c r="K25" s="105" t="s">
        <v>2413</v>
      </c>
    </row>
    <row r="26" spans="1:11" x14ac:dyDescent="0.2">
      <c r="A26" s="8">
        <v>21</v>
      </c>
      <c r="B26" s="8">
        <v>5</v>
      </c>
      <c r="C26" s="8">
        <v>53</v>
      </c>
      <c r="D26" s="20" t="s">
        <v>2477</v>
      </c>
      <c r="E26" s="59" t="s">
        <v>96</v>
      </c>
      <c r="F26" s="103" t="s">
        <v>380</v>
      </c>
      <c r="G26" s="96" t="s">
        <v>2412</v>
      </c>
      <c r="H26" s="97">
        <v>0.46631944444379769</v>
      </c>
      <c r="I26" s="97">
        <v>7.0486111110464378E-2</v>
      </c>
      <c r="J26" s="98">
        <v>17.733990147945967</v>
      </c>
      <c r="K26" s="105" t="s">
        <v>2415</v>
      </c>
    </row>
    <row r="27" spans="1:11" x14ac:dyDescent="0.2">
      <c r="A27" s="8">
        <v>22</v>
      </c>
      <c r="B27" s="8">
        <v>6</v>
      </c>
      <c r="C27" s="8">
        <v>14</v>
      </c>
      <c r="D27" s="20" t="s">
        <v>2416</v>
      </c>
      <c r="E27" s="59" t="s">
        <v>94</v>
      </c>
      <c r="F27" s="103" t="s">
        <v>1779</v>
      </c>
      <c r="G27" s="96" t="s">
        <v>2412</v>
      </c>
      <c r="H27" s="97">
        <v>0.46646990740555339</v>
      </c>
      <c r="I27" s="97">
        <v>7.0636574072220071E-2</v>
      </c>
      <c r="J27" s="98">
        <v>17.696214976705665</v>
      </c>
      <c r="K27" s="105" t="s">
        <v>2417</v>
      </c>
    </row>
    <row r="28" spans="1:11" x14ac:dyDescent="0.2">
      <c r="A28" s="8">
        <v>23</v>
      </c>
      <c r="B28" s="8">
        <v>6</v>
      </c>
      <c r="C28" s="8">
        <v>28</v>
      </c>
      <c r="D28" s="20" t="s">
        <v>2433</v>
      </c>
      <c r="E28" s="59" t="s">
        <v>92</v>
      </c>
      <c r="F28" s="103" t="s">
        <v>555</v>
      </c>
      <c r="G28" s="96" t="s">
        <v>2412</v>
      </c>
      <c r="H28" s="97">
        <v>0.46748842592933215</v>
      </c>
      <c r="I28" s="97">
        <v>7.1655092595998837E-2</v>
      </c>
      <c r="J28" s="98">
        <v>17.444677757206598</v>
      </c>
      <c r="K28" s="105" t="s">
        <v>2424</v>
      </c>
    </row>
    <row r="29" spans="1:11" x14ac:dyDescent="0.2">
      <c r="A29" s="8">
        <v>24</v>
      </c>
      <c r="B29" s="8">
        <v>7</v>
      </c>
      <c r="C29" s="8">
        <v>20</v>
      </c>
      <c r="D29" s="20" t="s">
        <v>2441</v>
      </c>
      <c r="E29" s="59" t="s">
        <v>94</v>
      </c>
      <c r="F29" s="103" t="s">
        <v>1425</v>
      </c>
      <c r="G29" s="96" t="s">
        <v>2405</v>
      </c>
      <c r="H29" s="97">
        <v>0.46819444444554392</v>
      </c>
      <c r="I29" s="97">
        <v>7.2361111112210608E-2</v>
      </c>
      <c r="J29" s="98">
        <v>17.27447216864347</v>
      </c>
      <c r="K29" s="105">
        <v>0</v>
      </c>
    </row>
    <row r="30" spans="1:11" x14ac:dyDescent="0.2">
      <c r="A30" s="8">
        <v>25</v>
      </c>
      <c r="B30" s="8">
        <v>6</v>
      </c>
      <c r="C30" s="8">
        <v>33</v>
      </c>
      <c r="D30" s="20" t="s">
        <v>2492</v>
      </c>
      <c r="E30" s="59" t="s">
        <v>96</v>
      </c>
      <c r="F30" s="103" t="s">
        <v>1817</v>
      </c>
      <c r="G30" s="96" t="s">
        <v>2405</v>
      </c>
      <c r="H30" s="97">
        <v>0.46848379629955161</v>
      </c>
      <c r="I30" s="97">
        <v>7.2650462966218299E-2</v>
      </c>
      <c r="J30" s="98">
        <v>17.205671498352832</v>
      </c>
      <c r="K30" s="105">
        <v>0</v>
      </c>
    </row>
    <row r="31" spans="1:11" x14ac:dyDescent="0.2">
      <c r="A31" s="8">
        <v>26</v>
      </c>
      <c r="B31" s="8">
        <v>7</v>
      </c>
      <c r="C31" s="8">
        <v>13</v>
      </c>
      <c r="D31" s="20" t="s">
        <v>2411</v>
      </c>
      <c r="E31" s="59" t="s">
        <v>97</v>
      </c>
      <c r="F31" s="103" t="s">
        <v>590</v>
      </c>
      <c r="G31" s="96" t="s">
        <v>2412</v>
      </c>
      <c r="H31" s="97">
        <v>0.47054398147884058</v>
      </c>
      <c r="I31" s="97">
        <v>7.4710648145507264E-2</v>
      </c>
      <c r="J31" s="98">
        <v>16.731216112132859</v>
      </c>
      <c r="K31" s="105" t="s">
        <v>2413</v>
      </c>
    </row>
    <row r="32" spans="1:11" x14ac:dyDescent="0.2">
      <c r="A32" s="8">
        <v>27</v>
      </c>
      <c r="B32" s="8">
        <v>8</v>
      </c>
      <c r="C32" s="8">
        <v>39</v>
      </c>
      <c r="D32" s="20" t="s">
        <v>2466</v>
      </c>
      <c r="E32" s="59" t="s">
        <v>94</v>
      </c>
      <c r="F32" s="103" t="s">
        <v>1457</v>
      </c>
      <c r="G32" s="96" t="s">
        <v>2405</v>
      </c>
      <c r="H32" s="97">
        <v>0.47193287037225673</v>
      </c>
      <c r="I32" s="97">
        <v>7.6099537038923415E-2</v>
      </c>
      <c r="J32" s="98">
        <v>16.425855512900817</v>
      </c>
      <c r="K32" s="105">
        <v>0</v>
      </c>
    </row>
    <row r="33" spans="1:11" x14ac:dyDescent="0.2">
      <c r="A33" s="8">
        <v>28</v>
      </c>
      <c r="B33" s="8">
        <v>9</v>
      </c>
      <c r="C33" s="8">
        <v>7</v>
      </c>
      <c r="D33" s="20" t="s">
        <v>2497</v>
      </c>
      <c r="E33" s="59" t="s">
        <v>94</v>
      </c>
      <c r="F33" s="103" t="s">
        <v>1494</v>
      </c>
      <c r="G33" s="96" t="s">
        <v>2419</v>
      </c>
      <c r="H33" s="97">
        <v>0.47193287037225673</v>
      </c>
      <c r="I33" s="97">
        <v>7.6099537038923415E-2</v>
      </c>
      <c r="J33" s="98">
        <v>16.425855512900817</v>
      </c>
      <c r="K33" s="105">
        <v>0</v>
      </c>
    </row>
    <row r="34" spans="1:11" x14ac:dyDescent="0.2">
      <c r="A34" s="8">
        <v>29</v>
      </c>
      <c r="B34" s="8">
        <v>10</v>
      </c>
      <c r="C34" s="8">
        <v>24</v>
      </c>
      <c r="D34" s="20" t="s">
        <v>2439</v>
      </c>
      <c r="E34" s="59" t="s">
        <v>94</v>
      </c>
      <c r="F34" s="103" t="s">
        <v>380</v>
      </c>
      <c r="G34" s="96" t="s">
        <v>2412</v>
      </c>
      <c r="H34" s="97">
        <v>0.47245370370364981</v>
      </c>
      <c r="I34" s="97">
        <v>7.6620370370316493E-2</v>
      </c>
      <c r="J34" s="98">
        <v>16.314199395781863</v>
      </c>
      <c r="K34" s="105" t="s">
        <v>2415</v>
      </c>
    </row>
    <row r="35" spans="1:11" x14ac:dyDescent="0.2">
      <c r="A35" s="8">
        <v>30</v>
      </c>
      <c r="B35" s="8">
        <v>11</v>
      </c>
      <c r="C35" s="8">
        <v>12</v>
      </c>
      <c r="D35" s="20" t="s">
        <v>2410</v>
      </c>
      <c r="E35" s="59" t="s">
        <v>94</v>
      </c>
      <c r="F35" s="103" t="s">
        <v>1259</v>
      </c>
      <c r="G35" s="96" t="s">
        <v>2405</v>
      </c>
      <c r="H35" s="97">
        <v>0.47245370370364981</v>
      </c>
      <c r="I35" s="97">
        <v>7.6620370370316493E-2</v>
      </c>
      <c r="J35" s="98">
        <v>16.314199395781863</v>
      </c>
      <c r="K35" s="105">
        <v>0</v>
      </c>
    </row>
    <row r="36" spans="1:11" x14ac:dyDescent="0.2">
      <c r="A36" s="8">
        <v>31</v>
      </c>
      <c r="B36" s="8">
        <v>7</v>
      </c>
      <c r="C36" s="8">
        <v>54</v>
      </c>
      <c r="D36" s="20" t="s">
        <v>2478</v>
      </c>
      <c r="E36" s="59" t="s">
        <v>96</v>
      </c>
      <c r="F36" s="103" t="s">
        <v>380</v>
      </c>
      <c r="G36" s="96" t="s">
        <v>2412</v>
      </c>
      <c r="H36" s="97">
        <v>0.47255787037283881</v>
      </c>
      <c r="I36" s="97">
        <v>7.6724537039505492E-2</v>
      </c>
      <c r="J36" s="98">
        <v>16.292050082444611</v>
      </c>
      <c r="K36" s="105" t="s">
        <v>2415</v>
      </c>
    </row>
    <row r="37" spans="1:11" x14ac:dyDescent="0.2">
      <c r="A37" s="8">
        <v>32</v>
      </c>
      <c r="B37" s="8">
        <v>8</v>
      </c>
      <c r="C37" s="8">
        <v>30</v>
      </c>
      <c r="D37" s="20" t="s">
        <v>2434</v>
      </c>
      <c r="E37" s="59" t="s">
        <v>97</v>
      </c>
      <c r="F37" s="103" t="s">
        <v>238</v>
      </c>
      <c r="G37" s="96" t="s">
        <v>2412</v>
      </c>
      <c r="H37" s="97">
        <v>0.47390046296641231</v>
      </c>
      <c r="I37" s="97">
        <v>7.8067129633078991E-2</v>
      </c>
      <c r="J37" s="98">
        <v>16.011860636801789</v>
      </c>
      <c r="K37" s="105" t="s">
        <v>2424</v>
      </c>
    </row>
    <row r="38" spans="1:11" x14ac:dyDescent="0.2">
      <c r="A38" s="8">
        <v>33</v>
      </c>
      <c r="B38" s="8">
        <v>9</v>
      </c>
      <c r="C38" s="8">
        <v>3</v>
      </c>
      <c r="D38" s="20" t="s">
        <v>2501</v>
      </c>
      <c r="E38" s="59" t="s">
        <v>97</v>
      </c>
      <c r="F38" s="103" t="s">
        <v>1194</v>
      </c>
      <c r="G38" s="96" t="s">
        <v>2405</v>
      </c>
      <c r="H38" s="97">
        <v>0.474085648151231</v>
      </c>
      <c r="I38" s="97">
        <v>7.8252314817897684E-2</v>
      </c>
      <c r="J38" s="98">
        <v>15.973968347248213</v>
      </c>
      <c r="K38" s="105">
        <v>0</v>
      </c>
    </row>
    <row r="39" spans="1:11" x14ac:dyDescent="0.2">
      <c r="A39" s="8">
        <v>34</v>
      </c>
      <c r="B39" s="8">
        <v>8</v>
      </c>
      <c r="C39" s="8">
        <v>4</v>
      </c>
      <c r="D39" s="20" t="s">
        <v>2507</v>
      </c>
      <c r="E39" s="59" t="s">
        <v>96</v>
      </c>
      <c r="F39" s="103" t="s">
        <v>2212</v>
      </c>
      <c r="G39" s="96" t="s">
        <v>2419</v>
      </c>
      <c r="H39" s="97">
        <v>0.47496527777548181</v>
      </c>
      <c r="I39" s="97">
        <v>7.9131944442148494E-2</v>
      </c>
      <c r="J39" s="98">
        <v>15.796401931129667</v>
      </c>
      <c r="K39" s="105">
        <v>0</v>
      </c>
    </row>
    <row r="40" spans="1:11" x14ac:dyDescent="0.2">
      <c r="A40" s="8">
        <v>35</v>
      </c>
      <c r="B40" s="8">
        <v>9</v>
      </c>
      <c r="C40" s="8">
        <v>37</v>
      </c>
      <c r="D40" s="20" t="s">
        <v>2458</v>
      </c>
      <c r="E40" s="59" t="s">
        <v>96</v>
      </c>
      <c r="F40" s="103" t="s">
        <v>2388</v>
      </c>
      <c r="G40" s="96" t="s">
        <v>2419</v>
      </c>
      <c r="H40" s="97">
        <v>0.47531249999883585</v>
      </c>
      <c r="I40" s="97">
        <v>7.9479166665502532E-2</v>
      </c>
      <c r="J40" s="98">
        <v>15.727391874411225</v>
      </c>
      <c r="K40" s="105">
        <v>0</v>
      </c>
    </row>
    <row r="41" spans="1:11" x14ac:dyDescent="0.2">
      <c r="A41" s="8">
        <v>36</v>
      </c>
      <c r="B41" s="8">
        <v>10</v>
      </c>
      <c r="C41" s="8">
        <v>44</v>
      </c>
      <c r="D41" s="20" t="s">
        <v>2486</v>
      </c>
      <c r="E41" s="59" t="s">
        <v>97</v>
      </c>
      <c r="F41" s="103" t="s">
        <v>380</v>
      </c>
      <c r="G41" s="96" t="s">
        <v>2412</v>
      </c>
      <c r="H41" s="97">
        <v>0.47537037036818219</v>
      </c>
      <c r="I41" s="97">
        <v>7.9537037034848879E-2</v>
      </c>
      <c r="J41" s="98">
        <v>15.715948778080794</v>
      </c>
      <c r="K41" s="105" t="s">
        <v>2415</v>
      </c>
    </row>
    <row r="42" spans="1:11" x14ac:dyDescent="0.2">
      <c r="A42" s="8">
        <v>37</v>
      </c>
      <c r="B42" s="8">
        <v>12</v>
      </c>
      <c r="C42" s="8">
        <v>21</v>
      </c>
      <c r="D42" s="20" t="s">
        <v>2425</v>
      </c>
      <c r="E42" s="59" t="s">
        <v>94</v>
      </c>
      <c r="F42" s="103" t="s">
        <v>1424</v>
      </c>
      <c r="G42" s="96" t="s">
        <v>2412</v>
      </c>
      <c r="H42" s="97">
        <v>0.47578703703766223</v>
      </c>
      <c r="I42" s="97">
        <v>7.9953703704328916E-2</v>
      </c>
      <c r="J42" s="98">
        <v>15.634047481058985</v>
      </c>
      <c r="K42" s="105" t="s">
        <v>2424</v>
      </c>
    </row>
    <row r="43" spans="1:11" x14ac:dyDescent="0.2">
      <c r="A43" s="8">
        <v>38</v>
      </c>
      <c r="B43" s="8">
        <v>13</v>
      </c>
      <c r="C43" s="8">
        <v>50</v>
      </c>
      <c r="D43" s="20" t="s">
        <v>2472</v>
      </c>
      <c r="E43" s="59" t="s">
        <v>94</v>
      </c>
      <c r="F43" s="103" t="s">
        <v>398</v>
      </c>
      <c r="G43" s="96" t="s">
        <v>2412</v>
      </c>
      <c r="H43" s="97">
        <v>0.47590277777635492</v>
      </c>
      <c r="I43" s="97">
        <v>8.0069444443021609E-2</v>
      </c>
      <c r="J43" s="98">
        <v>15.611448395767441</v>
      </c>
      <c r="K43" s="105" t="s">
        <v>2424</v>
      </c>
    </row>
    <row r="44" spans="1:11" x14ac:dyDescent="0.2">
      <c r="A44" s="8">
        <v>39</v>
      </c>
      <c r="B44" s="8">
        <v>10</v>
      </c>
      <c r="C44" s="8">
        <v>11</v>
      </c>
      <c r="D44" s="20" t="s">
        <v>2448</v>
      </c>
      <c r="E44" s="59" t="s">
        <v>96</v>
      </c>
      <c r="F44" s="103" t="s">
        <v>1259</v>
      </c>
      <c r="G44" s="96" t="s">
        <v>2405</v>
      </c>
      <c r="H44" s="97">
        <v>0.47635416666889796</v>
      </c>
      <c r="I44" s="97">
        <v>8.0520833335564646E-2</v>
      </c>
      <c r="J44" s="98">
        <v>15.523932729194655</v>
      </c>
      <c r="K44" s="105">
        <v>0</v>
      </c>
    </row>
    <row r="45" spans="1:11" x14ac:dyDescent="0.2">
      <c r="A45" s="8">
        <v>40</v>
      </c>
      <c r="B45" s="8">
        <v>11</v>
      </c>
      <c r="C45" s="8">
        <v>16</v>
      </c>
      <c r="D45" s="20" t="s">
        <v>2446</v>
      </c>
      <c r="E45" s="59" t="s">
        <v>97</v>
      </c>
      <c r="F45" s="103" t="s">
        <v>1259</v>
      </c>
      <c r="G45" s="96" t="s">
        <v>2405</v>
      </c>
      <c r="H45" s="97">
        <v>0.47736111110862112</v>
      </c>
      <c r="I45" s="97">
        <v>8.1527777775287802E-2</v>
      </c>
      <c r="J45" s="98">
        <v>15.33219761545975</v>
      </c>
      <c r="K45" s="105">
        <v>0</v>
      </c>
    </row>
    <row r="46" spans="1:11" x14ac:dyDescent="0.2">
      <c r="A46" s="8">
        <v>41</v>
      </c>
      <c r="B46" s="8">
        <v>11</v>
      </c>
      <c r="C46" s="8">
        <v>58</v>
      </c>
      <c r="D46" s="20" t="s">
        <v>2503</v>
      </c>
      <c r="E46" s="59" t="s">
        <v>96</v>
      </c>
      <c r="F46" s="103" t="s">
        <v>1309</v>
      </c>
      <c r="G46" s="96" t="s">
        <v>2412</v>
      </c>
      <c r="H46" s="97">
        <v>0.47802083333226619</v>
      </c>
      <c r="I46" s="97">
        <v>8.2187499998932878E-2</v>
      </c>
      <c r="J46" s="98">
        <v>15.209125475482645</v>
      </c>
      <c r="K46" s="105" t="s">
        <v>2415</v>
      </c>
    </row>
    <row r="47" spans="1:11" x14ac:dyDescent="0.2">
      <c r="A47" s="8">
        <v>42</v>
      </c>
      <c r="B47" s="8">
        <v>12</v>
      </c>
      <c r="C47" s="8">
        <v>51</v>
      </c>
      <c r="D47" s="20" t="s">
        <v>2473</v>
      </c>
      <c r="E47" s="59" t="s">
        <v>96</v>
      </c>
      <c r="F47" s="103" t="s">
        <v>398</v>
      </c>
      <c r="G47" s="96" t="s">
        <v>2412</v>
      </c>
      <c r="H47" s="97">
        <v>0.47851851851737592</v>
      </c>
      <c r="I47" s="97">
        <v>8.2685185184042609E-2</v>
      </c>
      <c r="J47" s="98">
        <v>15.117581187218979</v>
      </c>
      <c r="K47" s="105" t="s">
        <v>2424</v>
      </c>
    </row>
    <row r="48" spans="1:11" x14ac:dyDescent="0.2">
      <c r="A48" s="8">
        <v>43</v>
      </c>
      <c r="B48" s="8">
        <v>12</v>
      </c>
      <c r="C48" s="8">
        <v>49</v>
      </c>
      <c r="D48" s="20" t="s">
        <v>2471</v>
      </c>
      <c r="E48" s="59" t="s">
        <v>97</v>
      </c>
      <c r="F48" s="103" t="s">
        <v>398</v>
      </c>
      <c r="G48" s="96" t="s">
        <v>2412</v>
      </c>
      <c r="H48" s="97">
        <v>0.47851851851737592</v>
      </c>
      <c r="I48" s="97">
        <v>8.2685185184042609E-2</v>
      </c>
      <c r="J48" s="98">
        <v>15.117581187218979</v>
      </c>
      <c r="K48" s="105" t="s">
        <v>2424</v>
      </c>
    </row>
    <row r="49" spans="1:11" x14ac:dyDescent="0.2">
      <c r="A49" s="8">
        <v>44</v>
      </c>
      <c r="B49" s="8">
        <v>13</v>
      </c>
      <c r="C49" s="8">
        <v>27</v>
      </c>
      <c r="D49" s="20" t="s">
        <v>2431</v>
      </c>
      <c r="E49" s="59" t="s">
        <v>96</v>
      </c>
      <c r="F49" s="103" t="s">
        <v>590</v>
      </c>
      <c r="G49" s="96" t="s">
        <v>2412</v>
      </c>
      <c r="H49" s="97">
        <v>0.4803819444423425</v>
      </c>
      <c r="I49" s="97">
        <v>8.4548611109009186E-2</v>
      </c>
      <c r="J49" s="98">
        <v>14.784394250880895</v>
      </c>
      <c r="K49" s="105" t="s">
        <v>2413</v>
      </c>
    </row>
    <row r="50" spans="1:11" x14ac:dyDescent="0.2">
      <c r="A50" s="8">
        <v>45</v>
      </c>
      <c r="B50" s="8">
        <v>14</v>
      </c>
      <c r="C50" s="8">
        <v>15</v>
      </c>
      <c r="D50" s="20" t="s">
        <v>2421</v>
      </c>
      <c r="E50" s="59" t="s">
        <v>96</v>
      </c>
      <c r="F50" s="103" t="s">
        <v>1259</v>
      </c>
      <c r="G50" s="96" t="s">
        <v>2405</v>
      </c>
      <c r="H50" s="97">
        <v>0.48131944444321562</v>
      </c>
      <c r="I50" s="97">
        <v>8.5486111109882301E-2</v>
      </c>
      <c r="J50" s="98">
        <v>14.622258326773956</v>
      </c>
      <c r="K50" s="105">
        <v>0</v>
      </c>
    </row>
    <row r="51" spans="1:11" x14ac:dyDescent="0.2">
      <c r="A51" s="8">
        <v>46</v>
      </c>
      <c r="B51" s="8">
        <v>7</v>
      </c>
      <c r="C51" s="8">
        <v>52</v>
      </c>
      <c r="D51" s="20" t="s">
        <v>2475</v>
      </c>
      <c r="E51" s="59" t="s">
        <v>92</v>
      </c>
      <c r="F51" s="103" t="s">
        <v>2123</v>
      </c>
      <c r="G51" s="96" t="s">
        <v>2405</v>
      </c>
      <c r="H51" s="97">
        <v>0.48335648148349719</v>
      </c>
      <c r="I51" s="97">
        <v>8.7523148150163876E-2</v>
      </c>
      <c r="J51" s="98">
        <v>14.28193599543939</v>
      </c>
      <c r="K51" s="105">
        <v>0</v>
      </c>
    </row>
    <row r="52" spans="1:11" x14ac:dyDescent="0.2">
      <c r="A52" s="8">
        <v>47</v>
      </c>
      <c r="B52" s="8">
        <v>13</v>
      </c>
      <c r="C52" s="8">
        <v>34</v>
      </c>
      <c r="D52" s="20" t="s">
        <v>2490</v>
      </c>
      <c r="E52" s="59" t="s">
        <v>97</v>
      </c>
      <c r="F52" s="103" t="s">
        <v>880</v>
      </c>
      <c r="G52" s="96" t="s">
        <v>2405</v>
      </c>
      <c r="H52" s="97">
        <v>0.48469907407707069</v>
      </c>
      <c r="I52" s="97">
        <v>8.8865740743737376E-2</v>
      </c>
      <c r="J52" s="98">
        <v>14.06616306282341</v>
      </c>
      <c r="K52" s="105">
        <v>0</v>
      </c>
    </row>
    <row r="53" spans="1:11" x14ac:dyDescent="0.2">
      <c r="A53" s="8">
        <v>48</v>
      </c>
      <c r="B53" s="8">
        <v>8</v>
      </c>
      <c r="C53" s="8">
        <v>19</v>
      </c>
      <c r="D53" s="20" t="s">
        <v>2423</v>
      </c>
      <c r="E53" s="59" t="s">
        <v>92</v>
      </c>
      <c r="F53" s="103" t="s">
        <v>1424</v>
      </c>
      <c r="G53" s="96" t="s">
        <v>2412</v>
      </c>
      <c r="H53" s="97">
        <v>0.49016203703649808</v>
      </c>
      <c r="I53" s="97">
        <v>9.4328703703164762E-2</v>
      </c>
      <c r="J53" s="98">
        <v>13.251533742407</v>
      </c>
      <c r="K53" s="105" t="s">
        <v>2424</v>
      </c>
    </row>
    <row r="54" spans="1:11" x14ac:dyDescent="0.2">
      <c r="A54" s="8">
        <v>49</v>
      </c>
      <c r="B54" s="8">
        <v>14</v>
      </c>
      <c r="C54" s="8">
        <v>6</v>
      </c>
      <c r="D54" s="20" t="s">
        <v>2498</v>
      </c>
      <c r="E54" s="59" t="s">
        <v>97</v>
      </c>
      <c r="F54" s="103" t="s">
        <v>2288</v>
      </c>
      <c r="G54" s="96" t="s">
        <v>2419</v>
      </c>
      <c r="H54" s="97">
        <v>0.49016203703649808</v>
      </c>
      <c r="I54" s="97">
        <v>9.4328703703164762E-2</v>
      </c>
      <c r="J54" s="98">
        <v>13.251533742407</v>
      </c>
      <c r="K54" s="105">
        <v>0</v>
      </c>
    </row>
    <row r="55" spans="1:11" x14ac:dyDescent="0.2">
      <c r="A55" s="8">
        <v>50</v>
      </c>
      <c r="B55" s="8">
        <v>15</v>
      </c>
      <c r="C55" s="8">
        <v>38</v>
      </c>
      <c r="D55" s="20" t="s">
        <v>2459</v>
      </c>
      <c r="E55" s="59" t="s">
        <v>97</v>
      </c>
      <c r="F55" s="103" t="s">
        <v>1912</v>
      </c>
      <c r="G55" s="96" t="s">
        <v>2412</v>
      </c>
      <c r="H55" s="97">
        <v>0.49016203703649808</v>
      </c>
      <c r="I55" s="97">
        <v>9.4328703703164762E-2</v>
      </c>
      <c r="J55" s="98">
        <v>13.251533742407</v>
      </c>
      <c r="K55" s="105" t="s">
        <v>2415</v>
      </c>
    </row>
    <row r="56" spans="1:11" x14ac:dyDescent="0.2">
      <c r="A56" s="8">
        <v>51</v>
      </c>
      <c r="B56" s="8">
        <v>9</v>
      </c>
      <c r="C56" s="8">
        <v>43</v>
      </c>
      <c r="D56" s="20" t="s">
        <v>2488</v>
      </c>
      <c r="E56" s="59" t="s">
        <v>92</v>
      </c>
      <c r="F56" s="103" t="s">
        <v>380</v>
      </c>
      <c r="G56" s="96" t="s">
        <v>2412</v>
      </c>
      <c r="H56" s="97">
        <v>0.49016203703649808</v>
      </c>
      <c r="I56" s="97">
        <v>9.4328703703164762E-2</v>
      </c>
      <c r="J56" s="98">
        <v>13.251533742407</v>
      </c>
      <c r="K56" s="105" t="s">
        <v>2415</v>
      </c>
    </row>
    <row r="59" spans="1:11" ht="15" x14ac:dyDescent="0.2">
      <c r="A59" s="118" t="s">
        <v>2527</v>
      </c>
      <c r="B59" s="118"/>
      <c r="C59" s="118"/>
      <c r="D59" s="118"/>
      <c r="E59" s="118"/>
      <c r="F59" s="118"/>
      <c r="G59" s="118"/>
      <c r="H59" s="118"/>
      <c r="I59" s="118"/>
      <c r="J59" s="118"/>
      <c r="K59" s="118"/>
    </row>
    <row r="60" spans="1:11" x14ac:dyDescent="0.2">
      <c r="A60" s="5" t="s">
        <v>6</v>
      </c>
      <c r="B60" s="5" t="s">
        <v>64</v>
      </c>
      <c r="C60" s="5" t="s">
        <v>53</v>
      </c>
      <c r="D60" s="5" t="s">
        <v>10</v>
      </c>
      <c r="E60" s="100" t="s">
        <v>11</v>
      </c>
      <c r="F60" s="94" t="s">
        <v>5</v>
      </c>
      <c r="G60" s="100" t="s">
        <v>54</v>
      </c>
      <c r="H60" s="101" t="s">
        <v>47</v>
      </c>
      <c r="I60" s="100" t="s">
        <v>1</v>
      </c>
      <c r="J60" s="100" t="s">
        <v>3</v>
      </c>
      <c r="K60" s="100" t="s">
        <v>90</v>
      </c>
    </row>
    <row r="61" spans="1:11" x14ac:dyDescent="0.2">
      <c r="A61" s="119" t="s">
        <v>2519</v>
      </c>
      <c r="B61" s="119"/>
      <c r="C61" s="119"/>
      <c r="D61" s="119"/>
      <c r="E61" s="119"/>
      <c r="F61" s="119"/>
      <c r="G61" s="119"/>
      <c r="H61" s="119"/>
      <c r="I61" s="119"/>
      <c r="J61" s="119"/>
      <c r="K61" s="119"/>
    </row>
    <row r="62" spans="1:11" x14ac:dyDescent="0.2">
      <c r="A62" s="8">
        <v>2</v>
      </c>
      <c r="B62" s="8">
        <v>1</v>
      </c>
      <c r="C62" s="8">
        <v>45</v>
      </c>
      <c r="D62" s="20" t="s">
        <v>2512</v>
      </c>
      <c r="E62" s="59" t="s">
        <v>92</v>
      </c>
      <c r="F62" s="103" t="s">
        <v>2073</v>
      </c>
      <c r="G62" s="96" t="s">
        <v>2405</v>
      </c>
      <c r="H62" s="97">
        <v>0.45811342592787696</v>
      </c>
      <c r="I62" s="97">
        <v>6.2280092594543646E-2</v>
      </c>
      <c r="J62" s="98">
        <v>20.070618843452273</v>
      </c>
      <c r="K62" s="105">
        <v>0</v>
      </c>
    </row>
    <row r="63" spans="1:11" x14ac:dyDescent="0.2">
      <c r="A63" s="8">
        <v>3</v>
      </c>
      <c r="B63" s="8">
        <v>2</v>
      </c>
      <c r="C63" s="8">
        <v>55</v>
      </c>
      <c r="D63" s="20" t="s">
        <v>2480</v>
      </c>
      <c r="E63" s="59" t="s">
        <v>92</v>
      </c>
      <c r="F63" s="103" t="s">
        <v>2173</v>
      </c>
      <c r="G63" s="96" t="s">
        <v>2405</v>
      </c>
      <c r="H63" s="97">
        <v>0.45861111111298669</v>
      </c>
      <c r="I63" s="97">
        <v>6.2777777779653376E-2</v>
      </c>
      <c r="J63" s="98">
        <v>19.911504424183867</v>
      </c>
      <c r="K63" s="105">
        <v>0</v>
      </c>
    </row>
    <row r="64" spans="1:11" x14ac:dyDescent="0.2">
      <c r="A64" s="8">
        <v>10</v>
      </c>
      <c r="B64" s="8">
        <v>3</v>
      </c>
      <c r="C64" s="8">
        <v>2</v>
      </c>
      <c r="D64" s="20" t="s">
        <v>2502</v>
      </c>
      <c r="E64" s="59" t="s">
        <v>92</v>
      </c>
      <c r="F64" s="103" t="s">
        <v>417</v>
      </c>
      <c r="G64" s="96" t="s">
        <v>2412</v>
      </c>
      <c r="H64" s="97">
        <v>0.46415509259531973</v>
      </c>
      <c r="I64" s="97">
        <v>6.8321759261986414E-2</v>
      </c>
      <c r="J64" s="98">
        <v>18.295781805131124</v>
      </c>
      <c r="K64" s="105" t="s">
        <v>2413</v>
      </c>
    </row>
    <row r="65" spans="1:11" x14ac:dyDescent="0.2">
      <c r="A65" s="8">
        <v>16</v>
      </c>
      <c r="B65" s="8">
        <v>4</v>
      </c>
      <c r="C65" s="8">
        <v>23</v>
      </c>
      <c r="D65" s="20" t="s">
        <v>2428</v>
      </c>
      <c r="E65" s="59" t="s">
        <v>92</v>
      </c>
      <c r="F65" s="103" t="s">
        <v>1494</v>
      </c>
      <c r="G65" s="96" t="s">
        <v>2419</v>
      </c>
      <c r="H65" s="97">
        <v>0.46513888888875954</v>
      </c>
      <c r="I65" s="97">
        <v>6.9305555555426224E-2</v>
      </c>
      <c r="J65" s="98">
        <v>18.036072144322233</v>
      </c>
      <c r="K65" s="105">
        <v>0</v>
      </c>
    </row>
    <row r="66" spans="1:11" x14ac:dyDescent="0.2">
      <c r="A66" s="8">
        <v>20</v>
      </c>
      <c r="B66" s="8">
        <v>5</v>
      </c>
      <c r="C66" s="8">
        <v>29</v>
      </c>
      <c r="D66" s="20" t="s">
        <v>2432</v>
      </c>
      <c r="E66" s="59" t="s">
        <v>92</v>
      </c>
      <c r="F66" s="103" t="s">
        <v>590</v>
      </c>
      <c r="G66" s="96" t="s">
        <v>2412</v>
      </c>
      <c r="H66" s="97">
        <v>0.466273148151231</v>
      </c>
      <c r="I66" s="97">
        <v>7.0439814817897684E-2</v>
      </c>
      <c r="J66" s="98">
        <v>17.745645743554597</v>
      </c>
      <c r="K66" s="105" t="s">
        <v>2413</v>
      </c>
    </row>
    <row r="67" spans="1:11" x14ac:dyDescent="0.2">
      <c r="A67" s="8">
        <v>23</v>
      </c>
      <c r="B67" s="8">
        <v>6</v>
      </c>
      <c r="C67" s="8">
        <v>28</v>
      </c>
      <c r="D67" s="20" t="s">
        <v>2433</v>
      </c>
      <c r="E67" s="59" t="s">
        <v>92</v>
      </c>
      <c r="F67" s="103" t="s">
        <v>555</v>
      </c>
      <c r="G67" s="96" t="s">
        <v>2412</v>
      </c>
      <c r="H67" s="97">
        <v>0.46748842592933215</v>
      </c>
      <c r="I67" s="97">
        <v>7.1655092595998837E-2</v>
      </c>
      <c r="J67" s="98">
        <v>17.444677757206598</v>
      </c>
      <c r="K67" s="105" t="s">
        <v>2424</v>
      </c>
    </row>
    <row r="68" spans="1:11" x14ac:dyDescent="0.2">
      <c r="A68" s="8">
        <v>46</v>
      </c>
      <c r="B68" s="8">
        <v>7</v>
      </c>
      <c r="C68" s="8">
        <v>52</v>
      </c>
      <c r="D68" s="20" t="s">
        <v>2475</v>
      </c>
      <c r="E68" s="59" t="s">
        <v>92</v>
      </c>
      <c r="F68" s="103" t="s">
        <v>2123</v>
      </c>
      <c r="G68" s="96" t="s">
        <v>2405</v>
      </c>
      <c r="H68" s="97">
        <v>0.48335648148349719</v>
      </c>
      <c r="I68" s="97">
        <v>8.7523148150163876E-2</v>
      </c>
      <c r="J68" s="98">
        <v>14.28193599543939</v>
      </c>
      <c r="K68" s="105">
        <v>0</v>
      </c>
    </row>
    <row r="69" spans="1:11" x14ac:dyDescent="0.2">
      <c r="A69" s="8">
        <v>48</v>
      </c>
      <c r="B69" s="8">
        <v>8</v>
      </c>
      <c r="C69" s="8">
        <v>19</v>
      </c>
      <c r="D69" s="20" t="s">
        <v>2423</v>
      </c>
      <c r="E69" s="59" t="s">
        <v>92</v>
      </c>
      <c r="F69" s="103" t="s">
        <v>1424</v>
      </c>
      <c r="G69" s="96" t="s">
        <v>2412</v>
      </c>
      <c r="H69" s="97">
        <v>0.49016203703649808</v>
      </c>
      <c r="I69" s="97">
        <v>9.4328703703164762E-2</v>
      </c>
      <c r="J69" s="98">
        <v>13.251533742407</v>
      </c>
      <c r="K69" s="105" t="s">
        <v>2424</v>
      </c>
    </row>
    <row r="70" spans="1:11" x14ac:dyDescent="0.2">
      <c r="A70" s="8">
        <v>51</v>
      </c>
      <c r="B70" s="8">
        <v>9</v>
      </c>
      <c r="C70" s="8">
        <v>43</v>
      </c>
      <c r="D70" s="20" t="s">
        <v>2488</v>
      </c>
      <c r="E70" s="59" t="s">
        <v>92</v>
      </c>
      <c r="F70" s="103" t="s">
        <v>380</v>
      </c>
      <c r="G70" s="96" t="s">
        <v>2412</v>
      </c>
      <c r="H70" s="97">
        <v>0.49021990740584442</v>
      </c>
      <c r="I70" s="97">
        <v>9.4386574072511109E-2</v>
      </c>
      <c r="J70" s="98">
        <v>13.243408951782758</v>
      </c>
      <c r="K70" s="105" t="s">
        <v>2415</v>
      </c>
    </row>
    <row r="72" spans="1:11" x14ac:dyDescent="0.2">
      <c r="A72" s="119" t="s">
        <v>2520</v>
      </c>
      <c r="B72" s="119"/>
      <c r="C72" s="119"/>
      <c r="D72" s="119"/>
      <c r="E72" s="119"/>
      <c r="F72" s="119"/>
      <c r="G72" s="119"/>
      <c r="H72" s="119"/>
      <c r="I72" s="119"/>
      <c r="J72" s="119"/>
      <c r="K72" s="119"/>
    </row>
    <row r="73" spans="1:11" x14ac:dyDescent="0.2">
      <c r="A73" s="8">
        <v>9</v>
      </c>
      <c r="B73" s="8">
        <v>1</v>
      </c>
      <c r="C73" s="8">
        <v>9</v>
      </c>
      <c r="D73" s="20" t="s">
        <v>2494</v>
      </c>
      <c r="E73" s="59" t="s">
        <v>94</v>
      </c>
      <c r="F73" s="103" t="s">
        <v>1259</v>
      </c>
      <c r="G73" s="96" t="s">
        <v>2405</v>
      </c>
      <c r="H73" s="97">
        <v>0.46402777777984738</v>
      </c>
      <c r="I73" s="97">
        <v>6.8194444446514069E-2</v>
      </c>
      <c r="J73" s="98">
        <v>18.329938899647374</v>
      </c>
      <c r="K73" s="105">
        <v>0</v>
      </c>
    </row>
    <row r="74" spans="1:11" x14ac:dyDescent="0.2">
      <c r="A74" s="8">
        <v>12</v>
      </c>
      <c r="B74" s="8">
        <v>2</v>
      </c>
      <c r="C74" s="8">
        <v>41</v>
      </c>
      <c r="D74" s="20" t="s">
        <v>2462</v>
      </c>
      <c r="E74" s="59" t="s">
        <v>94</v>
      </c>
      <c r="F74" s="103" t="s">
        <v>1815</v>
      </c>
      <c r="G74" s="96" t="s">
        <v>2419</v>
      </c>
      <c r="H74" s="97">
        <v>0.46453703703446081</v>
      </c>
      <c r="I74" s="97">
        <v>6.8703703701127494E-2</v>
      </c>
      <c r="J74" s="98">
        <v>18.194070081544766</v>
      </c>
      <c r="K74" s="105">
        <v>0</v>
      </c>
    </row>
    <row r="75" spans="1:11" x14ac:dyDescent="0.2">
      <c r="A75" s="8">
        <v>13</v>
      </c>
      <c r="B75" s="8">
        <v>3</v>
      </c>
      <c r="C75" s="8">
        <v>59</v>
      </c>
      <c r="D75" s="20" t="s">
        <v>2504</v>
      </c>
      <c r="E75" s="59" t="s">
        <v>94</v>
      </c>
      <c r="F75" s="103" t="s">
        <v>380</v>
      </c>
      <c r="G75" s="96" t="s">
        <v>2412</v>
      </c>
      <c r="H75" s="97">
        <v>0.46469907407299615</v>
      </c>
      <c r="I75" s="97">
        <v>6.886574073966284E-2</v>
      </c>
      <c r="J75" s="98">
        <v>18.151260504485787</v>
      </c>
      <c r="K75" s="105" t="s">
        <v>2415</v>
      </c>
    </row>
    <row r="76" spans="1:11" x14ac:dyDescent="0.2">
      <c r="A76" s="8">
        <v>18</v>
      </c>
      <c r="B76" s="8">
        <v>4</v>
      </c>
      <c r="C76" s="8">
        <v>8</v>
      </c>
      <c r="D76" s="20" t="s">
        <v>2495</v>
      </c>
      <c r="E76" s="59" t="s">
        <v>94</v>
      </c>
      <c r="F76" s="103" t="s">
        <v>1494</v>
      </c>
      <c r="G76" s="96" t="s">
        <v>2419</v>
      </c>
      <c r="H76" s="97">
        <v>0.46569444444321562</v>
      </c>
      <c r="I76" s="97">
        <v>6.9861111109882301E-2</v>
      </c>
      <c r="J76" s="98">
        <v>17.892644135503588</v>
      </c>
      <c r="K76" s="105">
        <v>0</v>
      </c>
    </row>
    <row r="77" spans="1:11" x14ac:dyDescent="0.2">
      <c r="A77" s="8">
        <v>19</v>
      </c>
      <c r="B77" s="8">
        <v>5</v>
      </c>
      <c r="C77" s="8">
        <v>18</v>
      </c>
      <c r="D77" s="20" t="s">
        <v>2442</v>
      </c>
      <c r="E77" s="59" t="s">
        <v>94</v>
      </c>
      <c r="F77" s="103" t="s">
        <v>1424</v>
      </c>
      <c r="G77" s="96" t="s">
        <v>2412</v>
      </c>
      <c r="H77" s="97">
        <v>0.46594907407416031</v>
      </c>
      <c r="I77" s="97">
        <v>7.0115740740826993E-2</v>
      </c>
      <c r="J77" s="98">
        <v>17.827665896313494</v>
      </c>
      <c r="K77" s="105" t="s">
        <v>2424</v>
      </c>
    </row>
    <row r="78" spans="1:11" x14ac:dyDescent="0.2">
      <c r="A78" s="8">
        <v>22</v>
      </c>
      <c r="B78" s="8">
        <v>6</v>
      </c>
      <c r="C78" s="8">
        <v>14</v>
      </c>
      <c r="D78" s="20" t="s">
        <v>2416</v>
      </c>
      <c r="E78" s="59" t="s">
        <v>94</v>
      </c>
      <c r="F78" s="103" t="s">
        <v>1779</v>
      </c>
      <c r="G78" s="96" t="s">
        <v>2412</v>
      </c>
      <c r="H78" s="97">
        <v>0.46646990740555339</v>
      </c>
      <c r="I78" s="97">
        <v>7.0636574072220071E-2</v>
      </c>
      <c r="J78" s="98">
        <v>17.696214976705665</v>
      </c>
      <c r="K78" s="105" t="s">
        <v>2417</v>
      </c>
    </row>
    <row r="79" spans="1:11" x14ac:dyDescent="0.2">
      <c r="A79" s="8">
        <v>24</v>
      </c>
      <c r="B79" s="8">
        <v>7</v>
      </c>
      <c r="C79" s="8">
        <v>20</v>
      </c>
      <c r="D79" s="20" t="s">
        <v>2441</v>
      </c>
      <c r="E79" s="59" t="s">
        <v>94</v>
      </c>
      <c r="F79" s="103" t="s">
        <v>1425</v>
      </c>
      <c r="G79" s="96" t="s">
        <v>2405</v>
      </c>
      <c r="H79" s="97">
        <v>0.46819444444554392</v>
      </c>
      <c r="I79" s="97">
        <v>7.2361111112210608E-2</v>
      </c>
      <c r="J79" s="98">
        <v>17.27447216864347</v>
      </c>
      <c r="K79" s="105">
        <v>0</v>
      </c>
    </row>
    <row r="80" spans="1:11" x14ac:dyDescent="0.2">
      <c r="A80" s="8">
        <v>27</v>
      </c>
      <c r="B80" s="8">
        <v>8</v>
      </c>
      <c r="C80" s="8">
        <v>39</v>
      </c>
      <c r="D80" s="20" t="s">
        <v>2466</v>
      </c>
      <c r="E80" s="59" t="s">
        <v>94</v>
      </c>
      <c r="F80" s="103" t="s">
        <v>1457</v>
      </c>
      <c r="G80" s="96" t="s">
        <v>2405</v>
      </c>
      <c r="H80" s="97">
        <v>0.47193287037225673</v>
      </c>
      <c r="I80" s="97">
        <v>7.6099537038923415E-2</v>
      </c>
      <c r="J80" s="98">
        <v>16.425855512900817</v>
      </c>
      <c r="K80" s="105">
        <v>0</v>
      </c>
    </row>
    <row r="81" spans="1:11" x14ac:dyDescent="0.2">
      <c r="A81" s="8">
        <v>28</v>
      </c>
      <c r="B81" s="8">
        <v>9</v>
      </c>
      <c r="C81" s="8">
        <v>7</v>
      </c>
      <c r="D81" s="20" t="s">
        <v>2497</v>
      </c>
      <c r="E81" s="59" t="s">
        <v>94</v>
      </c>
      <c r="F81" s="103" t="s">
        <v>1494</v>
      </c>
      <c r="G81" s="96" t="s">
        <v>2419</v>
      </c>
      <c r="H81" s="97">
        <v>0.47193287037225673</v>
      </c>
      <c r="I81" s="97">
        <v>7.6099537038923415E-2</v>
      </c>
      <c r="J81" s="98">
        <v>16.425855512900817</v>
      </c>
      <c r="K81" s="105">
        <v>0</v>
      </c>
    </row>
    <row r="82" spans="1:11" x14ac:dyDescent="0.2">
      <c r="A82" s="8">
        <v>29</v>
      </c>
      <c r="B82" s="8">
        <v>10</v>
      </c>
      <c r="C82" s="8">
        <v>24</v>
      </c>
      <c r="D82" s="20" t="s">
        <v>2439</v>
      </c>
      <c r="E82" s="59" t="s">
        <v>94</v>
      </c>
      <c r="F82" s="103" t="s">
        <v>380</v>
      </c>
      <c r="G82" s="96" t="s">
        <v>2412</v>
      </c>
      <c r="H82" s="97">
        <v>0.47245370370364981</v>
      </c>
      <c r="I82" s="97">
        <v>7.6620370370316493E-2</v>
      </c>
      <c r="J82" s="98">
        <v>16.314199395781863</v>
      </c>
      <c r="K82" s="105" t="s">
        <v>2415</v>
      </c>
    </row>
    <row r="83" spans="1:11" x14ac:dyDescent="0.2">
      <c r="A83" s="8">
        <v>30</v>
      </c>
      <c r="B83" s="8">
        <v>11</v>
      </c>
      <c r="C83" s="8">
        <v>12</v>
      </c>
      <c r="D83" s="20" t="s">
        <v>2410</v>
      </c>
      <c r="E83" s="59" t="s">
        <v>94</v>
      </c>
      <c r="F83" s="103" t="s">
        <v>1259</v>
      </c>
      <c r="G83" s="96" t="s">
        <v>2405</v>
      </c>
      <c r="H83" s="97">
        <v>0.47245370370364981</v>
      </c>
      <c r="I83" s="97">
        <v>7.6620370370316493E-2</v>
      </c>
      <c r="J83" s="98">
        <v>16.314199395781863</v>
      </c>
      <c r="K83" s="105">
        <v>0</v>
      </c>
    </row>
    <row r="84" spans="1:11" x14ac:dyDescent="0.2">
      <c r="A84" s="8">
        <v>37</v>
      </c>
      <c r="B84" s="8">
        <v>12</v>
      </c>
      <c r="C84" s="8">
        <v>21</v>
      </c>
      <c r="D84" s="20" t="s">
        <v>2425</v>
      </c>
      <c r="E84" s="59" t="s">
        <v>94</v>
      </c>
      <c r="F84" s="103" t="s">
        <v>1424</v>
      </c>
      <c r="G84" s="96" t="s">
        <v>2412</v>
      </c>
      <c r="H84" s="97">
        <v>0.47578703703766223</v>
      </c>
      <c r="I84" s="97">
        <v>7.9953703704328916E-2</v>
      </c>
      <c r="J84" s="98">
        <v>15.634047481058985</v>
      </c>
      <c r="K84" s="105" t="s">
        <v>2424</v>
      </c>
    </row>
    <row r="85" spans="1:11" x14ac:dyDescent="0.2">
      <c r="A85" s="8">
        <v>38</v>
      </c>
      <c r="B85" s="8">
        <v>13</v>
      </c>
      <c r="C85" s="8">
        <v>50</v>
      </c>
      <c r="D85" s="20" t="s">
        <v>2472</v>
      </c>
      <c r="E85" s="59" t="s">
        <v>94</v>
      </c>
      <c r="F85" s="103" t="s">
        <v>398</v>
      </c>
      <c r="G85" s="96" t="s">
        <v>2412</v>
      </c>
      <c r="H85" s="97">
        <v>0.47590277777635492</v>
      </c>
      <c r="I85" s="97">
        <v>8.0069444443021609E-2</v>
      </c>
      <c r="J85" s="98">
        <v>15.611448395767441</v>
      </c>
      <c r="K85" s="105" t="s">
        <v>2424</v>
      </c>
    </row>
    <row r="87" spans="1:11" x14ac:dyDescent="0.2">
      <c r="A87" s="119" t="s">
        <v>2521</v>
      </c>
      <c r="B87" s="119"/>
      <c r="C87" s="119"/>
      <c r="D87" s="119"/>
      <c r="E87" s="119"/>
      <c r="F87" s="119"/>
      <c r="G87" s="119"/>
      <c r="H87" s="119"/>
      <c r="I87" s="119"/>
      <c r="J87" s="119"/>
      <c r="K87" s="119"/>
    </row>
    <row r="88" spans="1:11" x14ac:dyDescent="0.2">
      <c r="A88" s="8">
        <v>4</v>
      </c>
      <c r="B88" s="8">
        <v>1</v>
      </c>
      <c r="C88" s="8">
        <v>25</v>
      </c>
      <c r="D88" s="20" t="s">
        <v>2438</v>
      </c>
      <c r="E88" s="59" t="s">
        <v>96</v>
      </c>
      <c r="F88" s="103" t="s">
        <v>880</v>
      </c>
      <c r="G88" s="96" t="s">
        <v>2405</v>
      </c>
      <c r="H88" s="97">
        <v>0.4596296296294895</v>
      </c>
      <c r="I88" s="97">
        <v>6.3796296296156185E-2</v>
      </c>
      <c r="J88" s="98">
        <v>19.593613933279606</v>
      </c>
      <c r="K88" s="105">
        <v>0</v>
      </c>
    </row>
    <row r="89" spans="1:11" x14ac:dyDescent="0.2">
      <c r="A89" s="8">
        <v>6</v>
      </c>
      <c r="B89" s="8">
        <v>2</v>
      </c>
      <c r="C89" s="8">
        <v>36</v>
      </c>
      <c r="D89" s="20" t="s">
        <v>2456</v>
      </c>
      <c r="E89" s="59" t="s">
        <v>96</v>
      </c>
      <c r="F89" s="103" t="s">
        <v>2154</v>
      </c>
      <c r="G89" s="96" t="s">
        <v>2412</v>
      </c>
      <c r="H89" s="97">
        <v>0.46206018518569181</v>
      </c>
      <c r="I89" s="97">
        <v>6.6226851852358493E-2</v>
      </c>
      <c r="J89" s="98">
        <v>18.874519398667214</v>
      </c>
      <c r="K89" s="105" t="s">
        <v>2415</v>
      </c>
    </row>
    <row r="90" spans="1:11" x14ac:dyDescent="0.2">
      <c r="A90" s="8">
        <v>7</v>
      </c>
      <c r="B90" s="8">
        <v>3</v>
      </c>
      <c r="C90" s="8">
        <v>56</v>
      </c>
      <c r="D90" s="20" t="s">
        <v>2487</v>
      </c>
      <c r="E90" s="59" t="s">
        <v>96</v>
      </c>
      <c r="F90" s="103" t="s">
        <v>417</v>
      </c>
      <c r="G90" s="96" t="s">
        <v>2412</v>
      </c>
      <c r="H90" s="97">
        <v>0.46215277777810115</v>
      </c>
      <c r="I90" s="97">
        <v>6.6319444444767839E-2</v>
      </c>
      <c r="J90" s="98">
        <v>18.848167539175105</v>
      </c>
      <c r="K90" s="105" t="s">
        <v>2413</v>
      </c>
    </row>
    <row r="91" spans="1:11" x14ac:dyDescent="0.2">
      <c r="A91" s="8">
        <v>14</v>
      </c>
      <c r="B91" s="8">
        <v>4</v>
      </c>
      <c r="C91" s="8">
        <v>47</v>
      </c>
      <c r="D91" s="20" t="s">
        <v>2483</v>
      </c>
      <c r="E91" s="59" t="s">
        <v>96</v>
      </c>
      <c r="F91" s="103" t="s">
        <v>861</v>
      </c>
      <c r="G91" s="96" t="s">
        <v>2405</v>
      </c>
      <c r="H91" s="97">
        <v>0.46478009259590181</v>
      </c>
      <c r="I91" s="97">
        <v>6.8946759262568491E-2</v>
      </c>
      <c r="J91" s="98">
        <v>18.129931172539255</v>
      </c>
      <c r="K91" s="105">
        <v>0</v>
      </c>
    </row>
    <row r="92" spans="1:11" x14ac:dyDescent="0.2">
      <c r="A92" s="8">
        <v>21</v>
      </c>
      <c r="B92" s="8">
        <v>5</v>
      </c>
      <c r="C92" s="8">
        <v>53</v>
      </c>
      <c r="D92" s="20" t="s">
        <v>2477</v>
      </c>
      <c r="E92" s="59" t="s">
        <v>96</v>
      </c>
      <c r="F92" s="103" t="s">
        <v>380</v>
      </c>
      <c r="G92" s="96" t="s">
        <v>2412</v>
      </c>
      <c r="H92" s="97">
        <v>0.46631944444379769</v>
      </c>
      <c r="I92" s="97">
        <v>7.0486111110464378E-2</v>
      </c>
      <c r="J92" s="98">
        <v>17.733990147945967</v>
      </c>
      <c r="K92" s="105" t="s">
        <v>2415</v>
      </c>
    </row>
    <row r="93" spans="1:11" x14ac:dyDescent="0.2">
      <c r="A93" s="8">
        <v>25</v>
      </c>
      <c r="B93" s="8">
        <v>6</v>
      </c>
      <c r="C93" s="8">
        <v>33</v>
      </c>
      <c r="D93" s="20" t="s">
        <v>2492</v>
      </c>
      <c r="E93" s="59" t="s">
        <v>96</v>
      </c>
      <c r="F93" s="103" t="s">
        <v>1817</v>
      </c>
      <c r="G93" s="96" t="s">
        <v>2405</v>
      </c>
      <c r="H93" s="97">
        <v>0.46848379629955161</v>
      </c>
      <c r="I93" s="97">
        <v>7.2650462966218299E-2</v>
      </c>
      <c r="J93" s="98">
        <v>17.205671498352832</v>
      </c>
      <c r="K93" s="105">
        <v>0</v>
      </c>
    </row>
    <row r="94" spans="1:11" x14ac:dyDescent="0.2">
      <c r="A94" s="8">
        <v>31</v>
      </c>
      <c r="B94" s="8">
        <v>7</v>
      </c>
      <c r="C94" s="8">
        <v>54</v>
      </c>
      <c r="D94" s="20" t="s">
        <v>2478</v>
      </c>
      <c r="E94" s="59" t="s">
        <v>96</v>
      </c>
      <c r="F94" s="103" t="s">
        <v>380</v>
      </c>
      <c r="G94" s="96" t="s">
        <v>2412</v>
      </c>
      <c r="H94" s="97">
        <v>0.47255787037283881</v>
      </c>
      <c r="I94" s="97">
        <v>7.6724537039505492E-2</v>
      </c>
      <c r="J94" s="98">
        <v>16.292050082444611</v>
      </c>
      <c r="K94" s="105" t="s">
        <v>2415</v>
      </c>
    </row>
    <row r="95" spans="1:11" x14ac:dyDescent="0.2">
      <c r="A95" s="8">
        <v>34</v>
      </c>
      <c r="B95" s="8">
        <v>8</v>
      </c>
      <c r="C95" s="8">
        <v>4</v>
      </c>
      <c r="D95" s="20" t="s">
        <v>2507</v>
      </c>
      <c r="E95" s="59" t="s">
        <v>96</v>
      </c>
      <c r="F95" s="103" t="s">
        <v>2212</v>
      </c>
      <c r="G95" s="96" t="s">
        <v>2419</v>
      </c>
      <c r="H95" s="97">
        <v>0.47496527777548181</v>
      </c>
      <c r="I95" s="97">
        <v>7.9131944442148494E-2</v>
      </c>
      <c r="J95" s="98">
        <v>15.796401931129667</v>
      </c>
      <c r="K95" s="105">
        <v>0</v>
      </c>
    </row>
    <row r="96" spans="1:11" x14ac:dyDescent="0.2">
      <c r="A96" s="8">
        <v>35</v>
      </c>
      <c r="B96" s="8">
        <v>9</v>
      </c>
      <c r="C96" s="8">
        <v>37</v>
      </c>
      <c r="D96" s="20" t="s">
        <v>2458</v>
      </c>
      <c r="E96" s="59" t="s">
        <v>96</v>
      </c>
      <c r="F96" s="103" t="s">
        <v>2388</v>
      </c>
      <c r="G96" s="96" t="s">
        <v>2419</v>
      </c>
      <c r="H96" s="97">
        <v>0.47531249999883585</v>
      </c>
      <c r="I96" s="97">
        <v>7.9479166665502532E-2</v>
      </c>
      <c r="J96" s="98">
        <v>15.727391874411225</v>
      </c>
      <c r="K96" s="105">
        <v>0</v>
      </c>
    </row>
    <row r="97" spans="1:11" x14ac:dyDescent="0.2">
      <c r="A97" s="8">
        <v>39</v>
      </c>
      <c r="B97" s="8">
        <v>10</v>
      </c>
      <c r="C97" s="8">
        <v>11</v>
      </c>
      <c r="D97" s="20" t="s">
        <v>2448</v>
      </c>
      <c r="E97" s="59" t="s">
        <v>96</v>
      </c>
      <c r="F97" s="103" t="s">
        <v>1259</v>
      </c>
      <c r="G97" s="96" t="s">
        <v>2405</v>
      </c>
      <c r="H97" s="97">
        <v>0.47635416666889796</v>
      </c>
      <c r="I97" s="97">
        <v>8.0520833335564646E-2</v>
      </c>
      <c r="J97" s="98">
        <v>15.523932729194655</v>
      </c>
      <c r="K97" s="105">
        <v>0</v>
      </c>
    </row>
    <row r="98" spans="1:11" x14ac:dyDescent="0.2">
      <c r="A98" s="8">
        <v>41</v>
      </c>
      <c r="B98" s="8">
        <v>11</v>
      </c>
      <c r="C98" s="8">
        <v>58</v>
      </c>
      <c r="D98" s="20" t="s">
        <v>2503</v>
      </c>
      <c r="E98" s="59" t="s">
        <v>96</v>
      </c>
      <c r="F98" s="103" t="s">
        <v>1309</v>
      </c>
      <c r="G98" s="96" t="s">
        <v>2412</v>
      </c>
      <c r="H98" s="97">
        <v>0.47802083333226619</v>
      </c>
      <c r="I98" s="97">
        <v>8.2187499998932878E-2</v>
      </c>
      <c r="J98" s="98">
        <v>15.209125475482645</v>
      </c>
      <c r="K98" s="105" t="s">
        <v>2415</v>
      </c>
    </row>
    <row r="99" spans="1:11" x14ac:dyDescent="0.2">
      <c r="A99" s="8">
        <v>42</v>
      </c>
      <c r="B99" s="8">
        <v>12</v>
      </c>
      <c r="C99" s="8">
        <v>51</v>
      </c>
      <c r="D99" s="20" t="s">
        <v>2473</v>
      </c>
      <c r="E99" s="59" t="s">
        <v>96</v>
      </c>
      <c r="F99" s="103" t="s">
        <v>398</v>
      </c>
      <c r="G99" s="96" t="s">
        <v>2412</v>
      </c>
      <c r="H99" s="97">
        <v>0.47851851851737592</v>
      </c>
      <c r="I99" s="97">
        <v>8.2685185184042609E-2</v>
      </c>
      <c r="J99" s="98">
        <v>15.117581187218979</v>
      </c>
      <c r="K99" s="105" t="s">
        <v>2424</v>
      </c>
    </row>
    <row r="100" spans="1:11" x14ac:dyDescent="0.2">
      <c r="A100" s="8">
        <v>44</v>
      </c>
      <c r="B100" s="8">
        <v>13</v>
      </c>
      <c r="C100" s="8">
        <v>27</v>
      </c>
      <c r="D100" s="20" t="s">
        <v>2431</v>
      </c>
      <c r="E100" s="59" t="s">
        <v>96</v>
      </c>
      <c r="F100" s="103" t="s">
        <v>590</v>
      </c>
      <c r="G100" s="96" t="s">
        <v>2412</v>
      </c>
      <c r="H100" s="97">
        <v>0.4803819444423425</v>
      </c>
      <c r="I100" s="97">
        <v>8.4548611109009186E-2</v>
      </c>
      <c r="J100" s="98">
        <v>14.784394250880895</v>
      </c>
      <c r="K100" s="105" t="s">
        <v>2413</v>
      </c>
    </row>
    <row r="101" spans="1:11" x14ac:dyDescent="0.2">
      <c r="A101" s="8">
        <v>45</v>
      </c>
      <c r="B101" s="8">
        <v>14</v>
      </c>
      <c r="C101" s="8">
        <v>15</v>
      </c>
      <c r="D101" s="20" t="s">
        <v>2421</v>
      </c>
      <c r="E101" s="59" t="s">
        <v>96</v>
      </c>
      <c r="F101" s="103" t="s">
        <v>1259</v>
      </c>
      <c r="G101" s="96" t="s">
        <v>2405</v>
      </c>
      <c r="H101" s="97">
        <v>0.48131944444321562</v>
      </c>
      <c r="I101" s="97">
        <v>8.5486111109882301E-2</v>
      </c>
      <c r="J101" s="98">
        <v>14.622258326773956</v>
      </c>
      <c r="K101" s="105">
        <v>0</v>
      </c>
    </row>
    <row r="103" spans="1:11" x14ac:dyDescent="0.2">
      <c r="A103" s="119" t="s">
        <v>2522</v>
      </c>
      <c r="B103" s="119"/>
      <c r="C103" s="119"/>
      <c r="D103" s="119"/>
      <c r="E103" s="119"/>
      <c r="F103" s="119"/>
      <c r="G103" s="119"/>
      <c r="H103" s="119"/>
      <c r="I103" s="119"/>
      <c r="J103" s="119"/>
      <c r="K103" s="119"/>
    </row>
    <row r="104" spans="1:11" x14ac:dyDescent="0.2">
      <c r="A104" s="8">
        <v>1</v>
      </c>
      <c r="B104" s="8">
        <v>1</v>
      </c>
      <c r="C104" s="8">
        <v>42</v>
      </c>
      <c r="D104" s="20" t="s">
        <v>2464</v>
      </c>
      <c r="E104" s="59" t="s">
        <v>97</v>
      </c>
      <c r="F104" s="103" t="s">
        <v>2073</v>
      </c>
      <c r="G104" s="96" t="s">
        <v>2405</v>
      </c>
      <c r="H104" s="97">
        <v>0.45737268518860219</v>
      </c>
      <c r="I104" s="97">
        <v>6.1539351855268876E-2</v>
      </c>
      <c r="J104" s="98">
        <v>20.312206130149185</v>
      </c>
      <c r="K104" s="105">
        <v>0</v>
      </c>
    </row>
    <row r="105" spans="1:11" x14ac:dyDescent="0.2">
      <c r="A105" s="8">
        <v>5</v>
      </c>
      <c r="B105" s="8">
        <v>2</v>
      </c>
      <c r="C105" s="8">
        <v>22</v>
      </c>
      <c r="D105" s="20" t="s">
        <v>2427</v>
      </c>
      <c r="E105" s="59" t="s">
        <v>97</v>
      </c>
      <c r="F105" s="103" t="s">
        <v>2123</v>
      </c>
      <c r="G105" s="96" t="s">
        <v>2405</v>
      </c>
      <c r="H105" s="97">
        <v>0.45993055555300089</v>
      </c>
      <c r="I105" s="97">
        <v>6.4097222219667571E-2</v>
      </c>
      <c r="J105" s="98">
        <v>19.501625136205206</v>
      </c>
      <c r="K105" s="105">
        <v>0</v>
      </c>
    </row>
    <row r="106" spans="1:11" x14ac:dyDescent="0.2">
      <c r="A106" s="8">
        <v>8</v>
      </c>
      <c r="B106" s="8">
        <v>3</v>
      </c>
      <c r="C106" s="8">
        <v>17</v>
      </c>
      <c r="D106" s="20" t="s">
        <v>2444</v>
      </c>
      <c r="E106" s="59" t="s">
        <v>97</v>
      </c>
      <c r="F106" s="103" t="s">
        <v>1425</v>
      </c>
      <c r="G106" s="96" t="s">
        <v>2405</v>
      </c>
      <c r="H106" s="97">
        <v>0.46287037037109258</v>
      </c>
      <c r="I106" s="97">
        <v>6.7037037037759262E-2</v>
      </c>
      <c r="J106" s="98">
        <v>18.646408839578118</v>
      </c>
      <c r="K106" s="105">
        <v>0</v>
      </c>
    </row>
    <row r="107" spans="1:11" x14ac:dyDescent="0.2">
      <c r="A107" s="8">
        <v>11</v>
      </c>
      <c r="B107" s="8">
        <v>4</v>
      </c>
      <c r="C107" s="8">
        <v>32</v>
      </c>
      <c r="D107" s="20" t="s">
        <v>2454</v>
      </c>
      <c r="E107" s="59" t="s">
        <v>97</v>
      </c>
      <c r="F107" s="103" t="s">
        <v>880</v>
      </c>
      <c r="G107" s="96" t="s">
        <v>2405</v>
      </c>
      <c r="H107" s="97">
        <v>0.46438657407270512</v>
      </c>
      <c r="I107" s="97">
        <v>6.8553240739371801E-2</v>
      </c>
      <c r="J107" s="98">
        <v>18.23400303936462</v>
      </c>
      <c r="K107" s="105">
        <v>0</v>
      </c>
    </row>
    <row r="108" spans="1:11" x14ac:dyDescent="0.2">
      <c r="A108" s="8">
        <v>15</v>
      </c>
      <c r="B108" s="8">
        <v>5</v>
      </c>
      <c r="C108" s="8">
        <v>40</v>
      </c>
      <c r="D108" s="20" t="s">
        <v>2461</v>
      </c>
      <c r="E108" s="59" t="s">
        <v>97</v>
      </c>
      <c r="F108" s="103" t="s">
        <v>1816</v>
      </c>
      <c r="G108" s="96" t="s">
        <v>2405</v>
      </c>
      <c r="H108" s="97">
        <v>0.4648263888884685</v>
      </c>
      <c r="I108" s="97">
        <v>6.8993055555135185E-2</v>
      </c>
      <c r="J108" s="98">
        <v>18.117765475701734</v>
      </c>
      <c r="K108" s="105">
        <v>0</v>
      </c>
    </row>
    <row r="109" spans="1:11" x14ac:dyDescent="0.2">
      <c r="A109" s="8">
        <v>17</v>
      </c>
      <c r="B109" s="8">
        <v>6</v>
      </c>
      <c r="C109" s="8">
        <v>31</v>
      </c>
      <c r="D109" s="20" t="s">
        <v>2452</v>
      </c>
      <c r="E109" s="59" t="s">
        <v>97</v>
      </c>
      <c r="F109" s="103" t="s">
        <v>1579</v>
      </c>
      <c r="G109" s="96" t="s">
        <v>2419</v>
      </c>
      <c r="H109" s="97">
        <v>0.46565972222015262</v>
      </c>
      <c r="I109" s="97">
        <v>6.9826388886819302E-2</v>
      </c>
      <c r="J109" s="98">
        <v>17.901541522161615</v>
      </c>
      <c r="K109" s="105">
        <v>0</v>
      </c>
    </row>
    <row r="110" spans="1:11" x14ac:dyDescent="0.2">
      <c r="A110" s="8">
        <v>26</v>
      </c>
      <c r="B110" s="8">
        <v>7</v>
      </c>
      <c r="C110" s="8">
        <v>13</v>
      </c>
      <c r="D110" s="20" t="s">
        <v>2411</v>
      </c>
      <c r="E110" s="59" t="s">
        <v>97</v>
      </c>
      <c r="F110" s="103" t="s">
        <v>590</v>
      </c>
      <c r="G110" s="96" t="s">
        <v>2412</v>
      </c>
      <c r="H110" s="97">
        <v>0.47054398147884058</v>
      </c>
      <c r="I110" s="97">
        <v>7.4710648145507264E-2</v>
      </c>
      <c r="J110" s="98">
        <v>16.731216112132859</v>
      </c>
      <c r="K110" s="105" t="s">
        <v>2413</v>
      </c>
    </row>
    <row r="111" spans="1:11" x14ac:dyDescent="0.2">
      <c r="A111" s="8">
        <v>32</v>
      </c>
      <c r="B111" s="8">
        <v>8</v>
      </c>
      <c r="C111" s="8">
        <v>30</v>
      </c>
      <c r="D111" s="20" t="s">
        <v>2434</v>
      </c>
      <c r="E111" s="59" t="s">
        <v>97</v>
      </c>
      <c r="F111" s="103" t="s">
        <v>238</v>
      </c>
      <c r="G111" s="96" t="s">
        <v>2412</v>
      </c>
      <c r="H111" s="97">
        <v>0.47390046296641231</v>
      </c>
      <c r="I111" s="97">
        <v>7.8067129633078991E-2</v>
      </c>
      <c r="J111" s="98">
        <v>16.011860636801789</v>
      </c>
      <c r="K111" s="105" t="s">
        <v>2424</v>
      </c>
    </row>
    <row r="112" spans="1:11" x14ac:dyDescent="0.2">
      <c r="A112" s="8">
        <v>33</v>
      </c>
      <c r="B112" s="8">
        <v>9</v>
      </c>
      <c r="C112" s="8">
        <v>3</v>
      </c>
      <c r="D112" s="20" t="s">
        <v>2501</v>
      </c>
      <c r="E112" s="59" t="s">
        <v>97</v>
      </c>
      <c r="F112" s="103" t="s">
        <v>1194</v>
      </c>
      <c r="G112" s="96" t="s">
        <v>2405</v>
      </c>
      <c r="H112" s="97">
        <v>0.474085648151231</v>
      </c>
      <c r="I112" s="97">
        <v>7.8252314817897684E-2</v>
      </c>
      <c r="J112" s="98">
        <v>15.973968347248213</v>
      </c>
      <c r="K112" s="105">
        <v>0</v>
      </c>
    </row>
    <row r="113" spans="1:11" x14ac:dyDescent="0.2">
      <c r="A113" s="8">
        <v>36</v>
      </c>
      <c r="B113" s="8">
        <v>10</v>
      </c>
      <c r="C113" s="8">
        <v>44</v>
      </c>
      <c r="D113" s="20" t="s">
        <v>2486</v>
      </c>
      <c r="E113" s="59" t="s">
        <v>97</v>
      </c>
      <c r="F113" s="103" t="s">
        <v>380</v>
      </c>
      <c r="G113" s="96" t="s">
        <v>2412</v>
      </c>
      <c r="H113" s="97">
        <v>0.47537037036818219</v>
      </c>
      <c r="I113" s="97">
        <v>7.9537037034848879E-2</v>
      </c>
      <c r="J113" s="98">
        <v>15.715948778080794</v>
      </c>
      <c r="K113" s="105" t="s">
        <v>2415</v>
      </c>
    </row>
    <row r="114" spans="1:11" x14ac:dyDescent="0.2">
      <c r="A114" s="8">
        <v>40</v>
      </c>
      <c r="B114" s="8">
        <v>11</v>
      </c>
      <c r="C114" s="8">
        <v>16</v>
      </c>
      <c r="D114" s="20" t="s">
        <v>2446</v>
      </c>
      <c r="E114" s="59" t="s">
        <v>97</v>
      </c>
      <c r="F114" s="103" t="s">
        <v>1259</v>
      </c>
      <c r="G114" s="96" t="s">
        <v>2405</v>
      </c>
      <c r="H114" s="97">
        <v>0.47736111110862112</v>
      </c>
      <c r="I114" s="97">
        <v>8.1527777775287802E-2</v>
      </c>
      <c r="J114" s="98">
        <v>15.33219761545975</v>
      </c>
      <c r="K114" s="105">
        <v>0</v>
      </c>
    </row>
    <row r="115" spans="1:11" x14ac:dyDescent="0.2">
      <c r="A115" s="8">
        <v>43</v>
      </c>
      <c r="B115" s="8">
        <v>12</v>
      </c>
      <c r="C115" s="8">
        <v>49</v>
      </c>
      <c r="D115" s="20" t="s">
        <v>2471</v>
      </c>
      <c r="E115" s="59" t="s">
        <v>97</v>
      </c>
      <c r="F115" s="103" t="s">
        <v>398</v>
      </c>
      <c r="G115" s="96" t="s">
        <v>2412</v>
      </c>
      <c r="H115" s="97">
        <v>0.47851851851737592</v>
      </c>
      <c r="I115" s="97">
        <v>8.2685185184042609E-2</v>
      </c>
      <c r="J115" s="98">
        <v>15.117581187218979</v>
      </c>
      <c r="K115" s="105" t="s">
        <v>2424</v>
      </c>
    </row>
    <row r="116" spans="1:11" x14ac:dyDescent="0.2">
      <c r="A116" s="8">
        <v>47</v>
      </c>
      <c r="B116" s="8">
        <v>13</v>
      </c>
      <c r="C116" s="8">
        <v>34</v>
      </c>
      <c r="D116" s="20" t="s">
        <v>2490</v>
      </c>
      <c r="E116" s="59" t="s">
        <v>97</v>
      </c>
      <c r="F116" s="103" t="s">
        <v>880</v>
      </c>
      <c r="G116" s="96" t="s">
        <v>2405</v>
      </c>
      <c r="H116" s="97">
        <v>0.48469907407707069</v>
      </c>
      <c r="I116" s="97">
        <v>8.8865740743737376E-2</v>
      </c>
      <c r="J116" s="98">
        <v>14.06616306282341</v>
      </c>
      <c r="K116" s="105">
        <v>0</v>
      </c>
    </row>
    <row r="117" spans="1:11" x14ac:dyDescent="0.2">
      <c r="A117" s="8">
        <v>49</v>
      </c>
      <c r="B117" s="8">
        <v>14</v>
      </c>
      <c r="C117" s="8">
        <v>6</v>
      </c>
      <c r="D117" s="20" t="s">
        <v>2498</v>
      </c>
      <c r="E117" s="59" t="s">
        <v>97</v>
      </c>
      <c r="F117" s="103" t="s">
        <v>2288</v>
      </c>
      <c r="G117" s="96" t="s">
        <v>2419</v>
      </c>
      <c r="H117" s="97">
        <v>0.49017361111327773</v>
      </c>
      <c r="I117" s="97">
        <v>9.4340277779944415E-2</v>
      </c>
      <c r="J117" s="98">
        <v>13.249907986445793</v>
      </c>
      <c r="K117" s="105">
        <v>0</v>
      </c>
    </row>
    <row r="118" spans="1:11" x14ac:dyDescent="0.2">
      <c r="A118" s="8">
        <v>50</v>
      </c>
      <c r="B118" s="8">
        <v>15</v>
      </c>
      <c r="C118" s="8">
        <v>38</v>
      </c>
      <c r="D118" s="20" t="s">
        <v>2459</v>
      </c>
      <c r="E118" s="59" t="s">
        <v>97</v>
      </c>
      <c r="F118" s="103" t="s">
        <v>1912</v>
      </c>
      <c r="G118" s="96" t="s">
        <v>2412</v>
      </c>
      <c r="H118" s="97">
        <v>0.49019675925956108</v>
      </c>
      <c r="I118" s="97">
        <v>9.4363425926227762E-2</v>
      </c>
      <c r="J118" s="98">
        <v>13.246657671980197</v>
      </c>
      <c r="K118" s="105" t="s">
        <v>2415</v>
      </c>
    </row>
    <row r="121" spans="1:11" ht="15" x14ac:dyDescent="0.2">
      <c r="A121" s="118" t="s">
        <v>2575</v>
      </c>
      <c r="B121" s="118"/>
      <c r="C121" s="118"/>
      <c r="D121" s="118"/>
      <c r="E121" s="118"/>
      <c r="F121" s="118"/>
      <c r="G121" s="118"/>
      <c r="H121" s="118"/>
      <c r="I121" s="118"/>
      <c r="J121" s="118"/>
    </row>
    <row r="122" spans="1:11" x14ac:dyDescent="0.2">
      <c r="A122" s="82" t="s">
        <v>6</v>
      </c>
      <c r="B122" s="82" t="s">
        <v>64</v>
      </c>
      <c r="C122" s="82" t="s">
        <v>53</v>
      </c>
      <c r="D122" s="5" t="s">
        <v>10</v>
      </c>
      <c r="E122" s="5" t="s">
        <v>11</v>
      </c>
      <c r="F122" s="94" t="s">
        <v>5</v>
      </c>
      <c r="G122" s="100" t="s">
        <v>54</v>
      </c>
      <c r="H122" s="101" t="s">
        <v>47</v>
      </c>
      <c r="I122" s="100" t="s">
        <v>1</v>
      </c>
      <c r="J122" s="100" t="s">
        <v>3</v>
      </c>
    </row>
    <row r="123" spans="1:11" x14ac:dyDescent="0.2">
      <c r="A123" s="119" t="s">
        <v>2514</v>
      </c>
      <c r="B123" s="119"/>
      <c r="C123" s="119"/>
      <c r="D123" s="119"/>
      <c r="E123" s="119"/>
      <c r="F123" s="119"/>
      <c r="G123" s="119"/>
      <c r="H123" s="119"/>
      <c r="I123" s="119"/>
      <c r="J123" s="119"/>
    </row>
    <row r="124" spans="1:11" x14ac:dyDescent="0.2">
      <c r="A124" s="8">
        <v>2</v>
      </c>
      <c r="B124" s="8">
        <v>1</v>
      </c>
      <c r="C124" s="8">
        <v>264</v>
      </c>
      <c r="D124" s="20" t="s">
        <v>2511</v>
      </c>
      <c r="E124" s="59" t="s">
        <v>98</v>
      </c>
      <c r="F124" s="103" t="s">
        <v>2073</v>
      </c>
      <c r="G124" s="96" t="s">
        <v>2405</v>
      </c>
      <c r="H124" s="97">
        <v>0.44402777777577285</v>
      </c>
      <c r="I124" s="97">
        <v>4.8194444442439532E-2</v>
      </c>
      <c r="J124" s="98">
        <v>17.291066283140065</v>
      </c>
    </row>
    <row r="125" spans="1:11" x14ac:dyDescent="0.2">
      <c r="A125" s="8">
        <v>3</v>
      </c>
      <c r="B125" s="8">
        <v>2</v>
      </c>
      <c r="C125" s="8">
        <v>255</v>
      </c>
      <c r="D125" s="20" t="s">
        <v>2429</v>
      </c>
      <c r="E125" s="59" t="s">
        <v>98</v>
      </c>
      <c r="F125" s="103" t="s">
        <v>380</v>
      </c>
      <c r="G125" s="96" t="s">
        <v>2412</v>
      </c>
      <c r="H125" s="97">
        <v>0.4467245370396995</v>
      </c>
      <c r="I125" s="97">
        <v>5.0891203706366184E-2</v>
      </c>
      <c r="J125" s="98">
        <v>16.374800999825602</v>
      </c>
    </row>
    <row r="126" spans="1:11" x14ac:dyDescent="0.2">
      <c r="A126" s="8">
        <v>4</v>
      </c>
      <c r="B126" s="8">
        <v>3</v>
      </c>
      <c r="C126" s="8">
        <v>251</v>
      </c>
      <c r="D126" s="20" t="s">
        <v>2406</v>
      </c>
      <c r="E126" s="59" t="s">
        <v>98</v>
      </c>
      <c r="F126" s="103" t="s">
        <v>2134</v>
      </c>
      <c r="G126" s="96" t="s">
        <v>2407</v>
      </c>
      <c r="H126" s="97">
        <v>0.44777777777926531</v>
      </c>
      <c r="I126" s="97">
        <v>5.1944444445931992E-2</v>
      </c>
      <c r="J126" s="98">
        <v>16.042780748203679</v>
      </c>
    </row>
    <row r="127" spans="1:11" x14ac:dyDescent="0.2">
      <c r="A127" s="8">
        <v>6</v>
      </c>
      <c r="B127" s="8">
        <v>4</v>
      </c>
      <c r="C127" s="8">
        <v>256</v>
      </c>
      <c r="D127" s="20" t="s">
        <v>2436</v>
      </c>
      <c r="E127" s="59" t="s">
        <v>98</v>
      </c>
      <c r="F127" s="103" t="s">
        <v>2123</v>
      </c>
      <c r="G127" s="96" t="s">
        <v>2405</v>
      </c>
      <c r="H127" s="97">
        <v>0.45112268518278142</v>
      </c>
      <c r="I127" s="97">
        <v>5.528935184944811E-2</v>
      </c>
      <c r="J127" s="98">
        <v>15.072221059897478</v>
      </c>
    </row>
    <row r="128" spans="1:11" x14ac:dyDescent="0.2">
      <c r="A128" s="8">
        <v>9</v>
      </c>
      <c r="B128" s="8">
        <v>5</v>
      </c>
      <c r="C128" s="8">
        <v>260</v>
      </c>
      <c r="D128" s="20" t="s">
        <v>2484</v>
      </c>
      <c r="E128" s="59" t="s">
        <v>98</v>
      </c>
      <c r="F128" s="103" t="s">
        <v>1119</v>
      </c>
      <c r="G128" s="96" t="s">
        <v>2412</v>
      </c>
      <c r="H128" s="97">
        <v>0.45229166666831588</v>
      </c>
      <c r="I128" s="97">
        <v>5.6458333334982569E-2</v>
      </c>
      <c r="J128" s="98">
        <v>14.760147601044848</v>
      </c>
    </row>
    <row r="129" spans="1:10" x14ac:dyDescent="0.2">
      <c r="A129" s="8">
        <v>11</v>
      </c>
      <c r="B129" s="8">
        <v>6</v>
      </c>
      <c r="C129" s="8">
        <v>257</v>
      </c>
      <c r="D129" s="20" t="s">
        <v>2449</v>
      </c>
      <c r="E129" s="59" t="s">
        <v>98</v>
      </c>
      <c r="F129" s="103" t="s">
        <v>408</v>
      </c>
      <c r="G129" s="96" t="s">
        <v>2412</v>
      </c>
      <c r="H129" s="97">
        <v>0.45971064814511919</v>
      </c>
      <c r="I129" s="97">
        <v>6.3877314811785879E-2</v>
      </c>
      <c r="J129" s="98">
        <v>13.045841638596503</v>
      </c>
    </row>
    <row r="130" spans="1:10" x14ac:dyDescent="0.2">
      <c r="E130"/>
      <c r="G130" s="38"/>
      <c r="H130" s="38"/>
      <c r="I130" s="38"/>
      <c r="J130" s="38"/>
    </row>
    <row r="131" spans="1:10" x14ac:dyDescent="0.2">
      <c r="A131" s="119" t="s">
        <v>2515</v>
      </c>
      <c r="B131" s="119"/>
      <c r="C131" s="119"/>
      <c r="D131" s="119"/>
      <c r="E131" s="119"/>
      <c r="F131" s="119"/>
      <c r="G131" s="119"/>
      <c r="H131" s="119"/>
      <c r="I131" s="119"/>
      <c r="J131" s="119"/>
    </row>
    <row r="132" spans="1:10" x14ac:dyDescent="0.2">
      <c r="A132" s="8">
        <v>1</v>
      </c>
      <c r="B132" s="8">
        <v>1</v>
      </c>
      <c r="C132" s="8">
        <v>254</v>
      </c>
      <c r="D132" s="20" t="s">
        <v>2422</v>
      </c>
      <c r="E132" s="59" t="s">
        <v>99</v>
      </c>
      <c r="F132" s="103" t="s">
        <v>1258</v>
      </c>
      <c r="G132" s="96" t="s">
        <v>2419</v>
      </c>
      <c r="H132" s="97">
        <v>0.442835648151231</v>
      </c>
      <c r="I132" s="97">
        <v>4.7002314817897684E-2</v>
      </c>
      <c r="J132" s="98">
        <v>17.729623244343152</v>
      </c>
    </row>
    <row r="133" spans="1:10" x14ac:dyDescent="0.2">
      <c r="A133" s="8">
        <v>5</v>
      </c>
      <c r="B133" s="8">
        <v>2</v>
      </c>
      <c r="C133" s="8">
        <v>259</v>
      </c>
      <c r="D133" s="99" t="s">
        <v>2517</v>
      </c>
      <c r="E133" s="59" t="s">
        <v>99</v>
      </c>
      <c r="F133" s="103" t="s">
        <v>2135</v>
      </c>
      <c r="G133" s="96" t="s">
        <v>2419</v>
      </c>
      <c r="H133" s="97">
        <v>0.450578703705105</v>
      </c>
      <c r="I133" s="97">
        <v>5.4745370371771684E-2</v>
      </c>
      <c r="J133" s="98">
        <v>15.221987314620934</v>
      </c>
    </row>
    <row r="134" spans="1:10" x14ac:dyDescent="0.2">
      <c r="A134" s="8">
        <v>13</v>
      </c>
      <c r="B134" s="8">
        <v>3</v>
      </c>
      <c r="C134" s="8">
        <v>258</v>
      </c>
      <c r="D134" s="20" t="s">
        <v>2455</v>
      </c>
      <c r="E134" s="59" t="s">
        <v>99</v>
      </c>
      <c r="F134" s="103" t="s">
        <v>417</v>
      </c>
      <c r="G134" s="96" t="s">
        <v>2412</v>
      </c>
      <c r="H134" s="97">
        <v>0.4675462962986785</v>
      </c>
      <c r="I134" s="97">
        <v>7.1712962965345184E-2</v>
      </c>
      <c r="J134" s="98">
        <v>11.6204002578451</v>
      </c>
    </row>
    <row r="135" spans="1:10" x14ac:dyDescent="0.2">
      <c r="A135" s="8">
        <v>14</v>
      </c>
      <c r="B135" s="8">
        <v>4</v>
      </c>
      <c r="C135" s="8">
        <v>263</v>
      </c>
      <c r="D135" s="20" t="s">
        <v>2476</v>
      </c>
      <c r="E135" s="59" t="s">
        <v>99</v>
      </c>
      <c r="F135" s="103" t="s">
        <v>417</v>
      </c>
      <c r="G135" s="96" t="s">
        <v>2412</v>
      </c>
      <c r="H135" s="97">
        <v>0.4701620370396995</v>
      </c>
      <c r="I135" s="97">
        <v>7.4328703706366184E-2</v>
      </c>
      <c r="J135" s="98">
        <v>11.211460603771556</v>
      </c>
    </row>
    <row r="136" spans="1:10" x14ac:dyDescent="0.2">
      <c r="E136"/>
      <c r="G136" s="38"/>
      <c r="H136" s="38"/>
      <c r="I136" s="38"/>
      <c r="J136" s="38"/>
    </row>
    <row r="137" spans="1:10" x14ac:dyDescent="0.2">
      <c r="A137" s="119" t="s">
        <v>2516</v>
      </c>
      <c r="B137" s="119"/>
      <c r="C137" s="119"/>
      <c r="D137" s="119"/>
      <c r="E137" s="119"/>
      <c r="F137" s="119"/>
      <c r="G137" s="119"/>
      <c r="H137" s="119"/>
      <c r="I137" s="119"/>
      <c r="J137" s="119"/>
    </row>
    <row r="138" spans="1:10" x14ac:dyDescent="0.2">
      <c r="A138" s="8">
        <v>7</v>
      </c>
      <c r="B138" s="8">
        <v>1</v>
      </c>
      <c r="C138" s="8">
        <v>261</v>
      </c>
      <c r="D138" s="20" t="s">
        <v>2468</v>
      </c>
      <c r="E138" s="59" t="s">
        <v>196</v>
      </c>
      <c r="F138" s="103" t="s">
        <v>861</v>
      </c>
      <c r="G138" s="96" t="s">
        <v>2405</v>
      </c>
      <c r="H138" s="97">
        <v>0.45119212962890742</v>
      </c>
      <c r="I138" s="97">
        <v>5.5358796295574109E-2</v>
      </c>
      <c r="J138" s="98">
        <v>15.053313819974761</v>
      </c>
    </row>
    <row r="139" spans="1:10" x14ac:dyDescent="0.2">
      <c r="A139" s="8">
        <v>8</v>
      </c>
      <c r="B139" s="8">
        <v>2</v>
      </c>
      <c r="C139" s="8">
        <v>253</v>
      </c>
      <c r="D139" s="20" t="s">
        <v>2418</v>
      </c>
      <c r="E139" s="59" t="s">
        <v>196</v>
      </c>
      <c r="F139" s="103" t="s">
        <v>1258</v>
      </c>
      <c r="G139" s="96" t="s">
        <v>2419</v>
      </c>
      <c r="H139" s="97">
        <v>0.45210648148349719</v>
      </c>
      <c r="I139" s="97">
        <v>5.6273148150163876E-2</v>
      </c>
      <c r="J139" s="98">
        <v>14.808720690543177</v>
      </c>
    </row>
    <row r="140" spans="1:10" x14ac:dyDescent="0.2">
      <c r="E140"/>
      <c r="G140" s="38"/>
      <c r="H140" s="38"/>
      <c r="I140" s="38"/>
      <c r="J140" s="38"/>
    </row>
    <row r="141" spans="1:10" x14ac:dyDescent="0.2">
      <c r="A141" s="119" t="s">
        <v>2518</v>
      </c>
      <c r="B141" s="119"/>
      <c r="C141" s="119"/>
      <c r="D141" s="119"/>
      <c r="E141" s="119"/>
      <c r="F141" s="119"/>
      <c r="G141" s="119"/>
      <c r="H141" s="119"/>
      <c r="I141" s="119"/>
      <c r="J141" s="119"/>
    </row>
    <row r="142" spans="1:10" x14ac:dyDescent="0.2">
      <c r="A142" s="8"/>
      <c r="B142" s="8"/>
      <c r="C142" s="8"/>
      <c r="D142" s="20" t="s">
        <v>2505</v>
      </c>
      <c r="E142" s="59" t="s">
        <v>198</v>
      </c>
      <c r="F142" s="103" t="s">
        <v>1257</v>
      </c>
      <c r="G142" s="96" t="s">
        <v>2412</v>
      </c>
      <c r="H142" s="97">
        <v>0.45287037036905531</v>
      </c>
      <c r="I142" s="97">
        <v>5.7037037035721994E-2</v>
      </c>
      <c r="J142" s="98">
        <v>14.610389610726466</v>
      </c>
    </row>
    <row r="143" spans="1:10" x14ac:dyDescent="0.2">
      <c r="A143" s="8"/>
      <c r="B143" s="8"/>
      <c r="C143" s="8"/>
      <c r="D143" s="20" t="s">
        <v>2506</v>
      </c>
      <c r="E143" s="59" t="s">
        <v>198</v>
      </c>
      <c r="F143" s="103" t="s">
        <v>644</v>
      </c>
      <c r="G143" s="96" t="s">
        <v>2412</v>
      </c>
      <c r="H143" s="97">
        <v>0.46414351851854008</v>
      </c>
      <c r="I143" s="97">
        <v>6.8310185185206762E-2</v>
      </c>
      <c r="J143" s="98">
        <v>12.199254489999536</v>
      </c>
    </row>
    <row r="144" spans="1:10" x14ac:dyDescent="0.2">
      <c r="E144"/>
      <c r="G144" s="38"/>
      <c r="H144" s="38"/>
      <c r="I144" s="38"/>
      <c r="J144" s="38"/>
    </row>
    <row r="145" spans="5:10" x14ac:dyDescent="0.2">
      <c r="E145"/>
      <c r="G145" s="38"/>
      <c r="H145" s="38"/>
      <c r="I145" s="38"/>
      <c r="J145" s="38"/>
    </row>
    <row r="146" spans="5:10" x14ac:dyDescent="0.2">
      <c r="F146" s="116" t="s">
        <v>2574</v>
      </c>
      <c r="G146" s="117"/>
    </row>
    <row r="147" spans="5:10" x14ac:dyDescent="0.2">
      <c r="F147" s="94" t="s">
        <v>5</v>
      </c>
      <c r="G147" s="104" t="s">
        <v>26</v>
      </c>
    </row>
    <row r="148" spans="5:10" x14ac:dyDescent="0.2">
      <c r="F148" s="107" t="s">
        <v>380</v>
      </c>
      <c r="G148" s="8">
        <v>8</v>
      </c>
    </row>
    <row r="149" spans="5:10" x14ac:dyDescent="0.2">
      <c r="F149" s="107" t="s">
        <v>1259</v>
      </c>
      <c r="G149" s="8">
        <v>6</v>
      </c>
    </row>
    <row r="150" spans="5:10" x14ac:dyDescent="0.2">
      <c r="F150" s="107" t="s">
        <v>417</v>
      </c>
      <c r="G150" s="8">
        <v>5</v>
      </c>
    </row>
    <row r="151" spans="5:10" x14ac:dyDescent="0.2">
      <c r="F151" s="107" t="s">
        <v>398</v>
      </c>
      <c r="G151" s="8">
        <v>4</v>
      </c>
    </row>
    <row r="152" spans="5:10" x14ac:dyDescent="0.2">
      <c r="F152" s="107" t="s">
        <v>2073</v>
      </c>
      <c r="G152" s="8">
        <v>4</v>
      </c>
    </row>
    <row r="153" spans="5:10" x14ac:dyDescent="0.2">
      <c r="F153" s="107" t="s">
        <v>2123</v>
      </c>
      <c r="G153" s="8">
        <v>4</v>
      </c>
    </row>
    <row r="154" spans="5:10" x14ac:dyDescent="0.2">
      <c r="F154" s="107" t="s">
        <v>1494</v>
      </c>
      <c r="G154" s="8">
        <v>4</v>
      </c>
    </row>
    <row r="155" spans="5:10" x14ac:dyDescent="0.2">
      <c r="F155" s="107" t="s">
        <v>590</v>
      </c>
      <c r="G155" s="8">
        <v>4</v>
      </c>
    </row>
    <row r="156" spans="5:10" x14ac:dyDescent="0.2">
      <c r="F156" s="107" t="s">
        <v>880</v>
      </c>
      <c r="G156" s="8">
        <v>3</v>
      </c>
    </row>
    <row r="157" spans="5:10" x14ac:dyDescent="0.2">
      <c r="F157" s="107" t="s">
        <v>1424</v>
      </c>
      <c r="G157" s="8">
        <v>3</v>
      </c>
    </row>
    <row r="158" spans="5:10" x14ac:dyDescent="0.2">
      <c r="F158" s="107" t="s">
        <v>1258</v>
      </c>
      <c r="G158" s="8">
        <v>3</v>
      </c>
    </row>
    <row r="159" spans="5:10" x14ac:dyDescent="0.2">
      <c r="F159" s="107" t="s">
        <v>861</v>
      </c>
      <c r="G159" s="8">
        <v>2</v>
      </c>
    </row>
    <row r="160" spans="5:10" x14ac:dyDescent="0.2">
      <c r="F160" s="107" t="s">
        <v>1425</v>
      </c>
      <c r="G160" s="8">
        <v>2</v>
      </c>
    </row>
    <row r="161" spans="6:7" x14ac:dyDescent="0.2">
      <c r="F161" s="107" t="s">
        <v>2154</v>
      </c>
      <c r="G161" s="8">
        <v>2</v>
      </c>
    </row>
    <row r="162" spans="6:7" x14ac:dyDescent="0.2">
      <c r="F162" s="107" t="s">
        <v>1119</v>
      </c>
      <c r="G162" s="8">
        <v>2</v>
      </c>
    </row>
    <row r="163" spans="6:7" x14ac:dyDescent="0.2">
      <c r="F163" s="107" t="s">
        <v>1257</v>
      </c>
      <c r="G163" s="8">
        <v>2</v>
      </c>
    </row>
    <row r="164" spans="6:7" x14ac:dyDescent="0.2">
      <c r="F164" s="107" t="s">
        <v>1815</v>
      </c>
      <c r="G164" s="8">
        <v>1</v>
      </c>
    </row>
    <row r="165" spans="6:7" x14ac:dyDescent="0.2">
      <c r="F165" s="107" t="s">
        <v>2135</v>
      </c>
      <c r="G165" s="8">
        <v>1</v>
      </c>
    </row>
    <row r="166" spans="6:7" x14ac:dyDescent="0.2">
      <c r="F166" s="107" t="s">
        <v>2173</v>
      </c>
      <c r="G166" s="8">
        <v>1</v>
      </c>
    </row>
    <row r="167" spans="6:7" x14ac:dyDescent="0.2">
      <c r="F167" s="107" t="s">
        <v>2134</v>
      </c>
      <c r="G167" s="8">
        <v>1</v>
      </c>
    </row>
    <row r="168" spans="6:7" x14ac:dyDescent="0.2">
      <c r="F168" s="107" t="s">
        <v>1816</v>
      </c>
      <c r="G168" s="8">
        <v>1</v>
      </c>
    </row>
    <row r="169" spans="6:7" x14ac:dyDescent="0.2">
      <c r="F169" s="107" t="s">
        <v>238</v>
      </c>
      <c r="G169" s="8">
        <v>1</v>
      </c>
    </row>
    <row r="170" spans="6:7" x14ac:dyDescent="0.2">
      <c r="F170" s="107" t="s">
        <v>408</v>
      </c>
      <c r="G170" s="8">
        <v>1</v>
      </c>
    </row>
    <row r="171" spans="6:7" x14ac:dyDescent="0.2">
      <c r="F171" s="107" t="s">
        <v>555</v>
      </c>
      <c r="G171" s="8">
        <v>1</v>
      </c>
    </row>
    <row r="172" spans="6:7" x14ac:dyDescent="0.2">
      <c r="F172" s="107" t="s">
        <v>1194</v>
      </c>
      <c r="G172" s="8">
        <v>1</v>
      </c>
    </row>
    <row r="173" spans="6:7" x14ac:dyDescent="0.2">
      <c r="F173" s="107" t="s">
        <v>1309</v>
      </c>
      <c r="G173" s="8">
        <v>1</v>
      </c>
    </row>
    <row r="174" spans="6:7" x14ac:dyDescent="0.2">
      <c r="F174" s="107" t="s">
        <v>1457</v>
      </c>
      <c r="G174" s="8">
        <v>1</v>
      </c>
    </row>
    <row r="175" spans="6:7" x14ac:dyDescent="0.2">
      <c r="F175" s="107" t="s">
        <v>1579</v>
      </c>
      <c r="G175" s="8">
        <v>1</v>
      </c>
    </row>
    <row r="176" spans="6:7" x14ac:dyDescent="0.2">
      <c r="F176" s="107" t="s">
        <v>1779</v>
      </c>
      <c r="G176" s="8">
        <v>1</v>
      </c>
    </row>
    <row r="177" spans="2:7" x14ac:dyDescent="0.2">
      <c r="F177" s="107" t="s">
        <v>1817</v>
      </c>
      <c r="G177" s="8">
        <v>1</v>
      </c>
    </row>
    <row r="178" spans="2:7" x14ac:dyDescent="0.2">
      <c r="F178" s="107" t="s">
        <v>1912</v>
      </c>
      <c r="G178" s="8">
        <v>1</v>
      </c>
    </row>
    <row r="179" spans="2:7" x14ac:dyDescent="0.2">
      <c r="F179" s="107" t="s">
        <v>2212</v>
      </c>
      <c r="G179" s="8">
        <v>1</v>
      </c>
    </row>
    <row r="180" spans="2:7" x14ac:dyDescent="0.2">
      <c r="F180" s="107" t="s">
        <v>2288</v>
      </c>
      <c r="G180" s="8">
        <v>1</v>
      </c>
    </row>
    <row r="181" spans="2:7" x14ac:dyDescent="0.2">
      <c r="F181" s="107" t="s">
        <v>2388</v>
      </c>
      <c r="G181" s="8">
        <v>1</v>
      </c>
    </row>
    <row r="182" spans="2:7" x14ac:dyDescent="0.2">
      <c r="F182" s="107" t="s">
        <v>231</v>
      </c>
      <c r="G182" s="8">
        <v>1</v>
      </c>
    </row>
    <row r="183" spans="2:7" x14ac:dyDescent="0.2">
      <c r="F183" s="107" t="s">
        <v>944</v>
      </c>
      <c r="G183" s="8">
        <v>1</v>
      </c>
    </row>
    <row r="184" spans="2:7" x14ac:dyDescent="0.2">
      <c r="F184" s="107" t="s">
        <v>644</v>
      </c>
      <c r="G184" s="8">
        <v>1</v>
      </c>
    </row>
    <row r="185" spans="2:7" x14ac:dyDescent="0.2">
      <c r="F185" s="107"/>
      <c r="G185" s="8"/>
    </row>
    <row r="187" spans="2:7" x14ac:dyDescent="0.2">
      <c r="B187" s="102" t="s">
        <v>2576</v>
      </c>
    </row>
    <row r="188" spans="2:7" x14ac:dyDescent="0.2">
      <c r="B188" s="102" t="s">
        <v>2577</v>
      </c>
    </row>
  </sheetData>
  <mergeCells count="12">
    <mergeCell ref="F146:G146"/>
    <mergeCell ref="A4:J4"/>
    <mergeCell ref="A59:K59"/>
    <mergeCell ref="A61:K61"/>
    <mergeCell ref="A72:K72"/>
    <mergeCell ref="A87:K87"/>
    <mergeCell ref="A103:K103"/>
    <mergeCell ref="A121:J121"/>
    <mergeCell ref="A123:J123"/>
    <mergeCell ref="A131:J131"/>
    <mergeCell ref="A137:J137"/>
    <mergeCell ref="A141:J141"/>
  </mergeCells>
  <phoneticPr fontId="0" type="noConversion"/>
  <printOptions gridLines="1"/>
  <pageMargins left="0.59055118110236227" right="0.59055118110236227" top="0.59055118110236227" bottom="0.59055118110236227" header="0.59055118110236227" footer="0.59055118110236227"/>
  <pageSetup paperSize="9" scale="64" orientation="portrait" horizontalDpi="4294967294" verticalDpi="4294967294" r:id="rId1"/>
  <headerFooter alignWithMargins="0"/>
  <rowBreaks count="2" manualBreakCount="2">
    <brk id="85" max="16383" man="1"/>
    <brk id="143"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zoomScaleNormal="100" workbookViewId="0">
      <selection activeCell="A5" sqref="A5"/>
    </sheetView>
  </sheetViews>
  <sheetFormatPr defaultRowHeight="12.75" x14ac:dyDescent="0.2"/>
  <cols>
    <col min="1" max="1" width="7.5703125" bestFit="1" customWidth="1"/>
    <col min="2" max="2" width="24.28515625" bestFit="1" customWidth="1"/>
    <col min="3" max="3" width="4.42578125" bestFit="1" customWidth="1"/>
    <col min="4" max="4" width="34.28515625" bestFit="1" customWidth="1"/>
    <col min="5" max="5" width="5.42578125" bestFit="1" customWidth="1"/>
    <col min="6" max="6" width="9" bestFit="1" customWidth="1"/>
  </cols>
  <sheetData>
    <row r="1" spans="1:7" s="6" customFormat="1" ht="57" customHeight="1" x14ac:dyDescent="0.2"/>
    <row r="4" spans="1:7" ht="15" x14ac:dyDescent="0.2">
      <c r="A4" s="118" t="s">
        <v>89</v>
      </c>
      <c r="B4" s="118"/>
      <c r="C4" s="118"/>
      <c r="D4" s="118"/>
      <c r="E4" s="118"/>
      <c r="F4" s="118"/>
    </row>
    <row r="5" spans="1:7" x14ac:dyDescent="0.2">
      <c r="A5" s="5" t="s">
        <v>25</v>
      </c>
      <c r="B5" s="5" t="s">
        <v>10</v>
      </c>
      <c r="C5" s="5" t="s">
        <v>11</v>
      </c>
      <c r="D5" s="5" t="s">
        <v>9</v>
      </c>
      <c r="E5" s="5" t="s">
        <v>54</v>
      </c>
      <c r="F5" s="5" t="s">
        <v>90</v>
      </c>
      <c r="G5" s="5"/>
    </row>
    <row r="6" spans="1:7" x14ac:dyDescent="0.2">
      <c r="A6" s="119" t="s">
        <v>2519</v>
      </c>
      <c r="B6" s="119"/>
      <c r="C6" s="119"/>
      <c r="D6" s="119"/>
      <c r="E6" s="119"/>
      <c r="F6" s="119"/>
    </row>
    <row r="7" spans="1:7" x14ac:dyDescent="0.2">
      <c r="A7" s="9">
        <v>2</v>
      </c>
      <c r="B7" s="10" t="s">
        <v>2502</v>
      </c>
      <c r="C7" s="50" t="s">
        <v>92</v>
      </c>
      <c r="D7" s="86" t="s">
        <v>417</v>
      </c>
      <c r="E7" s="37" t="s">
        <v>2412</v>
      </c>
      <c r="F7" s="67" t="s">
        <v>2413</v>
      </c>
    </row>
    <row r="8" spans="1:7" x14ac:dyDescent="0.2">
      <c r="A8" s="9">
        <v>19</v>
      </c>
      <c r="B8" s="10" t="s">
        <v>2423</v>
      </c>
      <c r="C8" s="50" t="s">
        <v>92</v>
      </c>
      <c r="D8" s="86" t="s">
        <v>1424</v>
      </c>
      <c r="E8" s="37" t="s">
        <v>2412</v>
      </c>
      <c r="F8" s="67" t="s">
        <v>2424</v>
      </c>
    </row>
    <row r="9" spans="1:7" x14ac:dyDescent="0.2">
      <c r="A9" s="9">
        <v>23</v>
      </c>
      <c r="B9" s="10" t="s">
        <v>2428</v>
      </c>
      <c r="C9" s="50" t="s">
        <v>92</v>
      </c>
      <c r="D9" s="86" t="s">
        <v>1494</v>
      </c>
      <c r="E9" s="37" t="s">
        <v>2419</v>
      </c>
      <c r="F9" s="67">
        <v>0</v>
      </c>
    </row>
    <row r="10" spans="1:7" x14ac:dyDescent="0.2">
      <c r="A10" s="9">
        <v>28</v>
      </c>
      <c r="B10" s="10" t="s">
        <v>2433</v>
      </c>
      <c r="C10" s="50" t="s">
        <v>92</v>
      </c>
      <c r="D10" s="86" t="s">
        <v>555</v>
      </c>
      <c r="E10" s="37" t="s">
        <v>2412</v>
      </c>
      <c r="F10" s="67" t="s">
        <v>2424</v>
      </c>
    </row>
    <row r="11" spans="1:7" x14ac:dyDescent="0.2">
      <c r="A11" s="9">
        <v>29</v>
      </c>
      <c r="B11" s="10" t="s">
        <v>2432</v>
      </c>
      <c r="C11" s="50" t="s">
        <v>92</v>
      </c>
      <c r="D11" s="86" t="s">
        <v>590</v>
      </c>
      <c r="E11" s="37" t="s">
        <v>2412</v>
      </c>
      <c r="F11" s="67" t="s">
        <v>2413</v>
      </c>
    </row>
    <row r="12" spans="1:7" x14ac:dyDescent="0.2">
      <c r="A12" s="9">
        <v>35</v>
      </c>
      <c r="B12" s="10" t="s">
        <v>2457</v>
      </c>
      <c r="C12" s="50" t="s">
        <v>92</v>
      </c>
      <c r="D12" s="86" t="s">
        <v>2154</v>
      </c>
      <c r="E12" s="37" t="s">
        <v>2412</v>
      </c>
      <c r="F12" s="67" t="s">
        <v>2415</v>
      </c>
    </row>
    <row r="13" spans="1:7" x14ac:dyDescent="0.2">
      <c r="A13" s="9">
        <v>43</v>
      </c>
      <c r="B13" s="10" t="s">
        <v>2488</v>
      </c>
      <c r="C13" s="50" t="s">
        <v>92</v>
      </c>
      <c r="D13" s="86" t="s">
        <v>380</v>
      </c>
      <c r="E13" s="37" t="s">
        <v>2412</v>
      </c>
      <c r="F13" s="67" t="s">
        <v>2415</v>
      </c>
    </row>
    <row r="14" spans="1:7" x14ac:dyDescent="0.2">
      <c r="A14" s="9">
        <v>45</v>
      </c>
      <c r="B14" s="10" t="s">
        <v>2512</v>
      </c>
      <c r="C14" s="50" t="s">
        <v>92</v>
      </c>
      <c r="D14" s="86" t="s">
        <v>2073</v>
      </c>
      <c r="E14" s="37" t="s">
        <v>2405</v>
      </c>
      <c r="F14" s="67">
        <v>0</v>
      </c>
    </row>
    <row r="15" spans="1:7" x14ac:dyDescent="0.2">
      <c r="A15" s="9">
        <v>46</v>
      </c>
      <c r="B15" s="10" t="s">
        <v>2485</v>
      </c>
      <c r="C15" s="50" t="s">
        <v>92</v>
      </c>
      <c r="D15" s="86" t="s">
        <v>944</v>
      </c>
      <c r="E15" s="37" t="s">
        <v>2412</v>
      </c>
      <c r="F15" s="67" t="s">
        <v>2424</v>
      </c>
    </row>
    <row r="16" spans="1:7" x14ac:dyDescent="0.2">
      <c r="A16" s="9">
        <v>48</v>
      </c>
      <c r="B16" s="10" t="s">
        <v>2470</v>
      </c>
      <c r="C16" s="50" t="s">
        <v>92</v>
      </c>
      <c r="D16" s="86" t="s">
        <v>2073</v>
      </c>
      <c r="E16" s="37" t="s">
        <v>2405</v>
      </c>
      <c r="F16" s="67">
        <v>0</v>
      </c>
    </row>
    <row r="17" spans="1:6" x14ac:dyDescent="0.2">
      <c r="A17" s="9">
        <v>52</v>
      </c>
      <c r="B17" s="10" t="s">
        <v>2475</v>
      </c>
      <c r="C17" s="50" t="s">
        <v>92</v>
      </c>
      <c r="D17" s="86" t="s">
        <v>2123</v>
      </c>
      <c r="E17" s="37" t="s">
        <v>2405</v>
      </c>
      <c r="F17" s="67">
        <v>0</v>
      </c>
    </row>
    <row r="18" spans="1:6" x14ac:dyDescent="0.2">
      <c r="A18" s="9">
        <v>55</v>
      </c>
      <c r="B18" s="10" t="s">
        <v>2480</v>
      </c>
      <c r="C18" s="50" t="s">
        <v>92</v>
      </c>
      <c r="D18" s="86" t="s">
        <v>2173</v>
      </c>
      <c r="E18" s="37" t="s">
        <v>2405</v>
      </c>
      <c r="F18" s="67">
        <v>0</v>
      </c>
    </row>
    <row r="19" spans="1:6" x14ac:dyDescent="0.2">
      <c r="A19" s="9">
        <v>57</v>
      </c>
      <c r="B19" s="10" t="s">
        <v>2496</v>
      </c>
      <c r="C19" s="50" t="s">
        <v>92</v>
      </c>
      <c r="D19" s="86" t="s">
        <v>1119</v>
      </c>
      <c r="E19" s="37" t="s">
        <v>2412</v>
      </c>
      <c r="F19" s="67" t="s">
        <v>2424</v>
      </c>
    </row>
    <row r="20" spans="1:6" x14ac:dyDescent="0.2">
      <c r="A20" s="9">
        <v>60</v>
      </c>
      <c r="B20" s="87" t="s">
        <v>2509</v>
      </c>
      <c r="C20" s="50" t="s">
        <v>92</v>
      </c>
      <c r="D20" s="86" t="s">
        <v>2123</v>
      </c>
      <c r="E20" s="37" t="s">
        <v>2405</v>
      </c>
      <c r="F20" s="67">
        <v>0</v>
      </c>
    </row>
    <row r="22" spans="1:6" x14ac:dyDescent="0.2">
      <c r="A22" s="119" t="s">
        <v>2520</v>
      </c>
      <c r="B22" s="119"/>
      <c r="C22" s="119"/>
      <c r="D22" s="119"/>
      <c r="E22" s="119"/>
      <c r="F22" s="119"/>
    </row>
    <row r="23" spans="1:6" x14ac:dyDescent="0.2">
      <c r="A23" s="9">
        <v>1</v>
      </c>
      <c r="B23" s="10" t="s">
        <v>2404</v>
      </c>
      <c r="C23" s="50" t="s">
        <v>94</v>
      </c>
      <c r="D23" s="86" t="s">
        <v>231</v>
      </c>
      <c r="E23" s="37" t="s">
        <v>2405</v>
      </c>
      <c r="F23" s="67">
        <v>0</v>
      </c>
    </row>
    <row r="24" spans="1:6" x14ac:dyDescent="0.2">
      <c r="A24" s="9">
        <v>7</v>
      </c>
      <c r="B24" s="10" t="s">
        <v>2497</v>
      </c>
      <c r="C24" s="50" t="s">
        <v>94</v>
      </c>
      <c r="D24" s="86" t="s">
        <v>1494</v>
      </c>
      <c r="E24" s="37" t="s">
        <v>2419</v>
      </c>
      <c r="F24" s="67">
        <v>0</v>
      </c>
    </row>
    <row r="25" spans="1:6" x14ac:dyDescent="0.2">
      <c r="A25" s="9">
        <v>8</v>
      </c>
      <c r="B25" s="10" t="s">
        <v>2495</v>
      </c>
      <c r="C25" s="50" t="s">
        <v>94</v>
      </c>
      <c r="D25" s="86" t="s">
        <v>1494</v>
      </c>
      <c r="E25" s="37" t="s">
        <v>2419</v>
      </c>
      <c r="F25" s="67">
        <v>0</v>
      </c>
    </row>
    <row r="26" spans="1:6" x14ac:dyDescent="0.2">
      <c r="A26" s="9">
        <v>9</v>
      </c>
      <c r="B26" s="10" t="s">
        <v>2494</v>
      </c>
      <c r="C26" s="50" t="s">
        <v>94</v>
      </c>
      <c r="D26" s="86" t="s">
        <v>1259</v>
      </c>
      <c r="E26" s="37" t="s">
        <v>2405</v>
      </c>
      <c r="F26" s="67">
        <v>0</v>
      </c>
    </row>
    <row r="27" spans="1:6" x14ac:dyDescent="0.2">
      <c r="A27" s="9">
        <v>10</v>
      </c>
      <c r="B27" s="10" t="s">
        <v>2451</v>
      </c>
      <c r="C27" s="50" t="s">
        <v>94</v>
      </c>
      <c r="D27" s="86" t="s">
        <v>1259</v>
      </c>
      <c r="E27" s="37" t="s">
        <v>2405</v>
      </c>
      <c r="F27" s="67">
        <v>0</v>
      </c>
    </row>
    <row r="28" spans="1:6" x14ac:dyDescent="0.2">
      <c r="A28" s="9">
        <v>12</v>
      </c>
      <c r="B28" s="10" t="s">
        <v>2410</v>
      </c>
      <c r="C28" s="50" t="s">
        <v>94</v>
      </c>
      <c r="D28" s="86" t="s">
        <v>1259</v>
      </c>
      <c r="E28" s="37" t="s">
        <v>2405</v>
      </c>
      <c r="F28" s="67">
        <v>0</v>
      </c>
    </row>
    <row r="29" spans="1:6" x14ac:dyDescent="0.2">
      <c r="A29" s="9">
        <v>14</v>
      </c>
      <c r="B29" s="10" t="s">
        <v>2416</v>
      </c>
      <c r="C29" s="50" t="s">
        <v>94</v>
      </c>
      <c r="D29" s="86" t="s">
        <v>1779</v>
      </c>
      <c r="E29" s="37" t="s">
        <v>2412</v>
      </c>
      <c r="F29" s="67" t="s">
        <v>2417</v>
      </c>
    </row>
    <row r="30" spans="1:6" x14ac:dyDescent="0.2">
      <c r="A30" s="9">
        <v>18</v>
      </c>
      <c r="B30" t="s">
        <v>2442</v>
      </c>
      <c r="C30" s="50" t="s">
        <v>94</v>
      </c>
      <c r="D30" s="86" t="s">
        <v>1424</v>
      </c>
      <c r="E30" s="37" t="s">
        <v>2412</v>
      </c>
      <c r="F30" s="67" t="s">
        <v>2424</v>
      </c>
    </row>
    <row r="31" spans="1:6" x14ac:dyDescent="0.2">
      <c r="A31" s="9">
        <v>20</v>
      </c>
      <c r="B31" s="10" t="s">
        <v>2441</v>
      </c>
      <c r="C31" s="50" t="s">
        <v>94</v>
      </c>
      <c r="D31" s="86" t="s">
        <v>1425</v>
      </c>
      <c r="E31" s="37" t="s">
        <v>2405</v>
      </c>
      <c r="F31" s="67">
        <v>0</v>
      </c>
    </row>
    <row r="32" spans="1:6" x14ac:dyDescent="0.2">
      <c r="A32" s="9">
        <v>21</v>
      </c>
      <c r="B32" s="10" t="s">
        <v>2425</v>
      </c>
      <c r="C32" s="50" t="s">
        <v>94</v>
      </c>
      <c r="D32" s="86" t="s">
        <v>1424</v>
      </c>
      <c r="E32" s="37" t="s">
        <v>2412</v>
      </c>
      <c r="F32" s="67" t="s">
        <v>2424</v>
      </c>
    </row>
    <row r="33" spans="1:6" x14ac:dyDescent="0.2">
      <c r="A33" s="9">
        <v>24</v>
      </c>
      <c r="B33" s="10" t="s">
        <v>2439</v>
      </c>
      <c r="C33" s="50" t="s">
        <v>94</v>
      </c>
      <c r="D33" s="86" t="s">
        <v>380</v>
      </c>
      <c r="E33" s="37" t="s">
        <v>2412</v>
      </c>
      <c r="F33" s="67" t="s">
        <v>2415</v>
      </c>
    </row>
    <row r="34" spans="1:6" x14ac:dyDescent="0.2">
      <c r="A34" s="9">
        <v>39</v>
      </c>
      <c r="B34" s="10" t="s">
        <v>2466</v>
      </c>
      <c r="C34" s="50" t="s">
        <v>94</v>
      </c>
      <c r="D34" s="86" t="s">
        <v>1457</v>
      </c>
      <c r="E34" s="37" t="s">
        <v>2405</v>
      </c>
      <c r="F34" s="67">
        <v>0</v>
      </c>
    </row>
    <row r="35" spans="1:6" x14ac:dyDescent="0.2">
      <c r="A35" s="9">
        <v>41</v>
      </c>
      <c r="B35" s="10" t="s">
        <v>2462</v>
      </c>
      <c r="C35" s="50" t="s">
        <v>94</v>
      </c>
      <c r="D35" s="86" t="s">
        <v>1815</v>
      </c>
      <c r="E35" s="37" t="s">
        <v>2419</v>
      </c>
      <c r="F35" s="67">
        <v>0</v>
      </c>
    </row>
    <row r="36" spans="1:6" x14ac:dyDescent="0.2">
      <c r="A36" s="9">
        <v>50</v>
      </c>
      <c r="B36" s="10" t="s">
        <v>2472</v>
      </c>
      <c r="C36" s="50" t="s">
        <v>94</v>
      </c>
      <c r="D36" s="86" t="s">
        <v>398</v>
      </c>
      <c r="E36" s="37" t="s">
        <v>2412</v>
      </c>
      <c r="F36" s="67" t="s">
        <v>2424</v>
      </c>
    </row>
    <row r="37" spans="1:6" x14ac:dyDescent="0.2">
      <c r="A37" s="9">
        <v>59</v>
      </c>
      <c r="B37" s="10" t="s">
        <v>2504</v>
      </c>
      <c r="C37" s="50" t="s">
        <v>94</v>
      </c>
      <c r="D37" s="86" t="s">
        <v>380</v>
      </c>
      <c r="E37" s="37" t="s">
        <v>2412</v>
      </c>
      <c r="F37" s="67" t="s">
        <v>2415</v>
      </c>
    </row>
    <row r="39" spans="1:6" x14ac:dyDescent="0.2">
      <c r="A39" s="119" t="s">
        <v>2521</v>
      </c>
      <c r="B39" s="119"/>
      <c r="C39" s="119"/>
      <c r="D39" s="119"/>
      <c r="E39" s="119"/>
      <c r="F39" s="119"/>
    </row>
    <row r="40" spans="1:6" x14ac:dyDescent="0.2">
      <c r="A40" s="9">
        <v>4</v>
      </c>
      <c r="B40" s="10" t="s">
        <v>2507</v>
      </c>
      <c r="C40" s="50" t="s">
        <v>96</v>
      </c>
      <c r="D40" s="86" t="s">
        <v>2212</v>
      </c>
      <c r="E40" s="37" t="s">
        <v>2419</v>
      </c>
      <c r="F40" s="67">
        <v>0</v>
      </c>
    </row>
    <row r="41" spans="1:6" x14ac:dyDescent="0.2">
      <c r="A41" s="9">
        <v>11</v>
      </c>
      <c r="B41" s="10" t="s">
        <v>2448</v>
      </c>
      <c r="C41" s="50" t="s">
        <v>96</v>
      </c>
      <c r="D41" s="86" t="s">
        <v>1259</v>
      </c>
      <c r="E41" s="37" t="s">
        <v>2405</v>
      </c>
      <c r="F41" s="67">
        <v>0</v>
      </c>
    </row>
    <row r="42" spans="1:6" x14ac:dyDescent="0.2">
      <c r="A42" s="9">
        <v>15</v>
      </c>
      <c r="B42" s="10" t="s">
        <v>2421</v>
      </c>
      <c r="C42" s="50" t="s">
        <v>96</v>
      </c>
      <c r="D42" s="86" t="s">
        <v>1259</v>
      </c>
      <c r="E42" s="37" t="s">
        <v>2405</v>
      </c>
      <c r="F42" s="67">
        <v>0</v>
      </c>
    </row>
    <row r="43" spans="1:6" x14ac:dyDescent="0.2">
      <c r="A43" s="9">
        <v>25</v>
      </c>
      <c r="B43" s="10" t="s">
        <v>2438</v>
      </c>
      <c r="C43" s="50" t="s">
        <v>96</v>
      </c>
      <c r="D43" s="86" t="s">
        <v>880</v>
      </c>
      <c r="E43" s="37" t="s">
        <v>2405</v>
      </c>
      <c r="F43" s="67">
        <v>0</v>
      </c>
    </row>
    <row r="44" spans="1:6" x14ac:dyDescent="0.2">
      <c r="A44" s="9">
        <v>26</v>
      </c>
      <c r="B44" s="10" t="s">
        <v>2430</v>
      </c>
      <c r="C44" s="50" t="s">
        <v>96</v>
      </c>
      <c r="D44" s="86" t="s">
        <v>590</v>
      </c>
      <c r="E44" s="37" t="s">
        <v>2412</v>
      </c>
      <c r="F44" s="67" t="s">
        <v>2413</v>
      </c>
    </row>
    <row r="45" spans="1:6" x14ac:dyDescent="0.2">
      <c r="A45" s="9">
        <v>27</v>
      </c>
      <c r="B45" s="10" t="s">
        <v>2431</v>
      </c>
      <c r="C45" s="50" t="s">
        <v>96</v>
      </c>
      <c r="D45" s="86" t="s">
        <v>590</v>
      </c>
      <c r="E45" s="37" t="s">
        <v>2412</v>
      </c>
      <c r="F45" s="67" t="s">
        <v>2413</v>
      </c>
    </row>
    <row r="46" spans="1:6" x14ac:dyDescent="0.2">
      <c r="A46" s="9">
        <v>33</v>
      </c>
      <c r="B46" s="10" t="s">
        <v>2492</v>
      </c>
      <c r="C46" s="50" t="s">
        <v>96</v>
      </c>
      <c r="D46" s="86" t="s">
        <v>1817</v>
      </c>
      <c r="E46" s="37" t="s">
        <v>2405</v>
      </c>
      <c r="F46" s="67">
        <v>0</v>
      </c>
    </row>
    <row r="47" spans="1:6" x14ac:dyDescent="0.2">
      <c r="A47" s="9">
        <v>36</v>
      </c>
      <c r="B47" s="10" t="s">
        <v>2456</v>
      </c>
      <c r="C47" s="50" t="s">
        <v>96</v>
      </c>
      <c r="D47" s="86" t="s">
        <v>2154</v>
      </c>
      <c r="E47" s="37" t="s">
        <v>2412</v>
      </c>
      <c r="F47" s="67" t="s">
        <v>2415</v>
      </c>
    </row>
    <row r="48" spans="1:6" x14ac:dyDescent="0.2">
      <c r="A48" s="9">
        <v>37</v>
      </c>
      <c r="B48" s="10" t="s">
        <v>2458</v>
      </c>
      <c r="C48" s="50" t="s">
        <v>96</v>
      </c>
      <c r="D48" s="86" t="s">
        <v>2388</v>
      </c>
      <c r="E48" s="37" t="s">
        <v>2419</v>
      </c>
      <c r="F48" s="67">
        <v>0</v>
      </c>
    </row>
    <row r="49" spans="1:6" x14ac:dyDescent="0.2">
      <c r="A49" s="9">
        <v>47</v>
      </c>
      <c r="B49" s="10" t="s">
        <v>2483</v>
      </c>
      <c r="C49" s="50" t="s">
        <v>96</v>
      </c>
      <c r="D49" s="86" t="s">
        <v>861</v>
      </c>
      <c r="E49" s="37" t="s">
        <v>2405</v>
      </c>
      <c r="F49" s="67">
        <v>0</v>
      </c>
    </row>
    <row r="50" spans="1:6" x14ac:dyDescent="0.2">
      <c r="A50" s="9">
        <v>51</v>
      </c>
      <c r="B50" s="10" t="s">
        <v>2473</v>
      </c>
      <c r="C50" s="50" t="s">
        <v>96</v>
      </c>
      <c r="D50" s="86" t="s">
        <v>398</v>
      </c>
      <c r="E50" s="37" t="s">
        <v>2412</v>
      </c>
      <c r="F50" s="67" t="s">
        <v>2424</v>
      </c>
    </row>
    <row r="51" spans="1:6" x14ac:dyDescent="0.2">
      <c r="A51" s="9">
        <v>53</v>
      </c>
      <c r="B51" s="10" t="s">
        <v>2477</v>
      </c>
      <c r="C51" s="50" t="s">
        <v>96</v>
      </c>
      <c r="D51" s="86" t="s">
        <v>380</v>
      </c>
      <c r="E51" s="37" t="s">
        <v>2412</v>
      </c>
      <c r="F51" s="67" t="s">
        <v>2415</v>
      </c>
    </row>
    <row r="52" spans="1:6" x14ac:dyDescent="0.2">
      <c r="A52" s="9">
        <v>54</v>
      </c>
      <c r="B52" s="10" t="s">
        <v>2478</v>
      </c>
      <c r="C52" s="50" t="s">
        <v>96</v>
      </c>
      <c r="D52" s="86" t="s">
        <v>380</v>
      </c>
      <c r="E52" s="37" t="s">
        <v>2412</v>
      </c>
      <c r="F52" s="67" t="s">
        <v>2415</v>
      </c>
    </row>
    <row r="53" spans="1:6" x14ac:dyDescent="0.2">
      <c r="A53" s="9">
        <v>56</v>
      </c>
      <c r="B53" s="10" t="s">
        <v>2487</v>
      </c>
      <c r="C53" s="50" t="s">
        <v>96</v>
      </c>
      <c r="D53" s="86" t="s">
        <v>417</v>
      </c>
      <c r="E53" s="37" t="s">
        <v>2412</v>
      </c>
      <c r="F53" s="67" t="s">
        <v>2413</v>
      </c>
    </row>
    <row r="54" spans="1:6" x14ac:dyDescent="0.2">
      <c r="A54" s="9">
        <v>58</v>
      </c>
      <c r="B54" s="10" t="s">
        <v>2503</v>
      </c>
      <c r="C54" s="50" t="s">
        <v>96</v>
      </c>
      <c r="D54" s="86" t="s">
        <v>1309</v>
      </c>
      <c r="E54" s="37" t="s">
        <v>2412</v>
      </c>
      <c r="F54" s="67" t="s">
        <v>2415</v>
      </c>
    </row>
    <row r="56" spans="1:6" x14ac:dyDescent="0.2">
      <c r="A56" s="119" t="s">
        <v>2522</v>
      </c>
      <c r="B56" s="119"/>
      <c r="C56" s="119"/>
      <c r="D56" s="119"/>
      <c r="E56" s="119"/>
      <c r="F56" s="119"/>
    </row>
    <row r="57" spans="1:6" x14ac:dyDescent="0.2">
      <c r="A57" s="9">
        <v>3</v>
      </c>
      <c r="B57" s="10" t="s">
        <v>2501</v>
      </c>
      <c r="C57" s="50" t="s">
        <v>97</v>
      </c>
      <c r="D57" s="86" t="s">
        <v>1194</v>
      </c>
      <c r="E57" s="37" t="s">
        <v>2405</v>
      </c>
      <c r="F57" s="67">
        <v>0</v>
      </c>
    </row>
    <row r="58" spans="1:6" x14ac:dyDescent="0.2">
      <c r="A58" s="9">
        <v>5</v>
      </c>
      <c r="B58" s="10" t="s">
        <v>2499</v>
      </c>
      <c r="C58" s="50" t="s">
        <v>97</v>
      </c>
      <c r="D58" s="86" t="s">
        <v>1494</v>
      </c>
      <c r="E58" s="37" t="s">
        <v>2419</v>
      </c>
      <c r="F58" s="67">
        <v>0</v>
      </c>
    </row>
    <row r="59" spans="1:6" x14ac:dyDescent="0.2">
      <c r="A59" s="9">
        <v>6</v>
      </c>
      <c r="B59" s="10" t="s">
        <v>2498</v>
      </c>
      <c r="C59" s="50" t="s">
        <v>97</v>
      </c>
      <c r="D59" s="86" t="s">
        <v>2288</v>
      </c>
      <c r="E59" s="37" t="s">
        <v>2419</v>
      </c>
      <c r="F59" s="67">
        <v>0</v>
      </c>
    </row>
    <row r="60" spans="1:6" x14ac:dyDescent="0.2">
      <c r="A60" s="9">
        <v>13</v>
      </c>
      <c r="B60" s="10" t="s">
        <v>2411</v>
      </c>
      <c r="C60" s="50" t="s">
        <v>97</v>
      </c>
      <c r="D60" s="86" t="s">
        <v>590</v>
      </c>
      <c r="E60" s="37" t="s">
        <v>2412</v>
      </c>
      <c r="F60" s="67" t="s">
        <v>2413</v>
      </c>
    </row>
    <row r="61" spans="1:6" x14ac:dyDescent="0.2">
      <c r="A61" s="9">
        <v>16</v>
      </c>
      <c r="B61" s="10" t="s">
        <v>2446</v>
      </c>
      <c r="C61" s="50" t="s">
        <v>97</v>
      </c>
      <c r="D61" s="86" t="s">
        <v>1259</v>
      </c>
      <c r="E61" s="37" t="s">
        <v>2405</v>
      </c>
      <c r="F61" s="67">
        <v>0</v>
      </c>
    </row>
    <row r="62" spans="1:6" x14ac:dyDescent="0.2">
      <c r="A62" s="9">
        <v>17</v>
      </c>
      <c r="B62" s="10" t="s">
        <v>2444</v>
      </c>
      <c r="C62" s="50" t="s">
        <v>97</v>
      </c>
      <c r="D62" s="86" t="s">
        <v>1425</v>
      </c>
      <c r="E62" s="37" t="s">
        <v>2405</v>
      </c>
      <c r="F62" s="67">
        <v>0</v>
      </c>
    </row>
    <row r="63" spans="1:6" x14ac:dyDescent="0.2">
      <c r="A63" s="9">
        <v>22</v>
      </c>
      <c r="B63" s="10" t="s">
        <v>2427</v>
      </c>
      <c r="C63" s="50" t="s">
        <v>97</v>
      </c>
      <c r="D63" s="86" t="s">
        <v>2123</v>
      </c>
      <c r="E63" s="37" t="s">
        <v>2405</v>
      </c>
      <c r="F63" s="67">
        <v>0</v>
      </c>
    </row>
    <row r="64" spans="1:6" x14ac:dyDescent="0.2">
      <c r="A64" s="9">
        <v>30</v>
      </c>
      <c r="B64" s="10" t="s">
        <v>2434</v>
      </c>
      <c r="C64" s="50" t="s">
        <v>97</v>
      </c>
      <c r="D64" s="86" t="s">
        <v>238</v>
      </c>
      <c r="E64" s="37" t="s">
        <v>2412</v>
      </c>
      <c r="F64" s="67" t="s">
        <v>2424</v>
      </c>
    </row>
    <row r="65" spans="1:6" x14ac:dyDescent="0.2">
      <c r="A65" s="9">
        <v>31</v>
      </c>
      <c r="B65" s="10" t="s">
        <v>2452</v>
      </c>
      <c r="C65" s="50" t="s">
        <v>97</v>
      </c>
      <c r="D65" s="86" t="s">
        <v>1579</v>
      </c>
      <c r="E65" s="37" t="s">
        <v>2419</v>
      </c>
      <c r="F65" s="67">
        <v>0</v>
      </c>
    </row>
    <row r="66" spans="1:6" x14ac:dyDescent="0.2">
      <c r="A66" s="9">
        <v>32</v>
      </c>
      <c r="B66" s="10" t="s">
        <v>2454</v>
      </c>
      <c r="C66" s="50" t="s">
        <v>97</v>
      </c>
      <c r="D66" s="86" t="s">
        <v>880</v>
      </c>
      <c r="E66" s="37" t="s">
        <v>2405</v>
      </c>
      <c r="F66" s="67">
        <v>0</v>
      </c>
    </row>
    <row r="67" spans="1:6" x14ac:dyDescent="0.2">
      <c r="A67" s="9">
        <v>34</v>
      </c>
      <c r="B67" s="10" t="s">
        <v>2490</v>
      </c>
      <c r="C67" s="50" t="s">
        <v>97</v>
      </c>
      <c r="D67" s="86" t="s">
        <v>880</v>
      </c>
      <c r="E67" s="37" t="s">
        <v>2405</v>
      </c>
      <c r="F67" s="67">
        <v>0</v>
      </c>
    </row>
    <row r="68" spans="1:6" x14ac:dyDescent="0.2">
      <c r="A68" s="9">
        <v>38</v>
      </c>
      <c r="B68" s="10" t="s">
        <v>2459</v>
      </c>
      <c r="C68" s="50" t="s">
        <v>97</v>
      </c>
      <c r="D68" s="86" t="s">
        <v>1912</v>
      </c>
      <c r="E68" s="37" t="s">
        <v>2412</v>
      </c>
      <c r="F68" s="67" t="s">
        <v>2415</v>
      </c>
    </row>
    <row r="69" spans="1:6" x14ac:dyDescent="0.2">
      <c r="A69" s="9">
        <v>40</v>
      </c>
      <c r="B69" s="10" t="s">
        <v>2461</v>
      </c>
      <c r="C69" s="50" t="s">
        <v>97</v>
      </c>
      <c r="D69" s="86" t="s">
        <v>1816</v>
      </c>
      <c r="E69" s="37" t="s">
        <v>2405</v>
      </c>
      <c r="F69" s="67">
        <v>0</v>
      </c>
    </row>
    <row r="70" spans="1:6" x14ac:dyDescent="0.2">
      <c r="A70" s="9">
        <v>42</v>
      </c>
      <c r="B70" s="10" t="s">
        <v>2464</v>
      </c>
      <c r="C70" s="50" t="s">
        <v>97</v>
      </c>
      <c r="D70" s="86" t="s">
        <v>2073</v>
      </c>
      <c r="E70" s="37" t="s">
        <v>2405</v>
      </c>
      <c r="F70" s="67">
        <v>0</v>
      </c>
    </row>
    <row r="71" spans="1:6" x14ac:dyDescent="0.2">
      <c r="A71" s="9">
        <v>44</v>
      </c>
      <c r="B71" s="10" t="s">
        <v>2486</v>
      </c>
      <c r="C71" s="50" t="s">
        <v>97</v>
      </c>
      <c r="D71" s="86" t="s">
        <v>380</v>
      </c>
      <c r="E71" s="37" t="s">
        <v>2412</v>
      </c>
      <c r="F71" s="67" t="s">
        <v>2415</v>
      </c>
    </row>
    <row r="72" spans="1:6" x14ac:dyDescent="0.2">
      <c r="A72" s="9">
        <v>49</v>
      </c>
      <c r="B72" s="10" t="s">
        <v>2471</v>
      </c>
      <c r="C72" s="50" t="s">
        <v>97</v>
      </c>
      <c r="D72" s="86" t="s">
        <v>398</v>
      </c>
      <c r="E72" s="37" t="s">
        <v>2412</v>
      </c>
      <c r="F72" s="67" t="s">
        <v>2424</v>
      </c>
    </row>
    <row r="74" spans="1:6" x14ac:dyDescent="0.2">
      <c r="A74" s="119" t="s">
        <v>2514</v>
      </c>
      <c r="B74" s="119"/>
      <c r="C74" s="119"/>
      <c r="D74" s="119"/>
      <c r="E74" s="119"/>
      <c r="F74" s="119"/>
    </row>
    <row r="75" spans="1:6" x14ac:dyDescent="0.2">
      <c r="A75" s="9">
        <v>251</v>
      </c>
      <c r="B75" s="10" t="s">
        <v>2406</v>
      </c>
      <c r="C75" s="50" t="s">
        <v>98</v>
      </c>
      <c r="D75" s="86" t="s">
        <v>2134</v>
      </c>
      <c r="E75" s="85" t="s">
        <v>2407</v>
      </c>
      <c r="F75" s="67">
        <v>0</v>
      </c>
    </row>
    <row r="76" spans="1:6" x14ac:dyDescent="0.2">
      <c r="A76" s="9">
        <v>255</v>
      </c>
      <c r="B76" s="10" t="s">
        <v>2429</v>
      </c>
      <c r="C76" s="50" t="s">
        <v>98</v>
      </c>
      <c r="D76" s="86" t="s">
        <v>380</v>
      </c>
      <c r="E76" s="37" t="s">
        <v>2412</v>
      </c>
      <c r="F76" s="67" t="s">
        <v>2415</v>
      </c>
    </row>
    <row r="77" spans="1:6" x14ac:dyDescent="0.2">
      <c r="A77" s="9">
        <v>256</v>
      </c>
      <c r="B77" s="10" t="s">
        <v>2436</v>
      </c>
      <c r="C77" s="50" t="s">
        <v>98</v>
      </c>
      <c r="D77" s="86" t="s">
        <v>2123</v>
      </c>
      <c r="E77" s="37" t="s">
        <v>2405</v>
      </c>
      <c r="F77" s="67">
        <v>0</v>
      </c>
    </row>
    <row r="78" spans="1:6" x14ac:dyDescent="0.2">
      <c r="A78" s="9">
        <v>257</v>
      </c>
      <c r="B78" s="10" t="s">
        <v>2449</v>
      </c>
      <c r="C78" s="50" t="s">
        <v>98</v>
      </c>
      <c r="D78" s="86" t="s">
        <v>408</v>
      </c>
      <c r="E78" s="37" t="s">
        <v>2412</v>
      </c>
      <c r="F78" s="67" t="s">
        <v>2424</v>
      </c>
    </row>
    <row r="79" spans="1:6" x14ac:dyDescent="0.2">
      <c r="A79" s="9">
        <v>260</v>
      </c>
      <c r="B79" s="10" t="s">
        <v>2484</v>
      </c>
      <c r="C79" s="50" t="s">
        <v>98</v>
      </c>
      <c r="D79" s="86" t="s">
        <v>1119</v>
      </c>
      <c r="E79" s="37" t="s">
        <v>2412</v>
      </c>
      <c r="F79" s="67" t="s">
        <v>2424</v>
      </c>
    </row>
    <row r="80" spans="1:6" x14ac:dyDescent="0.2">
      <c r="A80" s="9">
        <v>264</v>
      </c>
      <c r="B80" s="87" t="s">
        <v>2511</v>
      </c>
      <c r="C80" s="50" t="s">
        <v>98</v>
      </c>
      <c r="D80" s="86" t="s">
        <v>2073</v>
      </c>
      <c r="E80" s="37" t="s">
        <v>2405</v>
      </c>
      <c r="F80" s="67">
        <v>0</v>
      </c>
    </row>
    <row r="82" spans="1:6" x14ac:dyDescent="0.2">
      <c r="A82" s="119" t="s">
        <v>2515</v>
      </c>
      <c r="B82" s="119"/>
      <c r="C82" s="119"/>
      <c r="D82" s="119"/>
      <c r="E82" s="119"/>
      <c r="F82" s="119"/>
    </row>
    <row r="83" spans="1:6" x14ac:dyDescent="0.2">
      <c r="A83" s="9">
        <v>252</v>
      </c>
      <c r="B83" s="10" t="s">
        <v>2414</v>
      </c>
      <c r="C83" s="50" t="s">
        <v>99</v>
      </c>
      <c r="D83" s="86" t="s">
        <v>1257</v>
      </c>
      <c r="E83" s="37" t="s">
        <v>2412</v>
      </c>
      <c r="F83" s="67" t="s">
        <v>2415</v>
      </c>
    </row>
    <row r="84" spans="1:6" x14ac:dyDescent="0.2">
      <c r="A84" s="9">
        <v>254</v>
      </c>
      <c r="B84" s="10" t="s">
        <v>2422</v>
      </c>
      <c r="C84" s="50" t="s">
        <v>99</v>
      </c>
      <c r="D84" s="86" t="s">
        <v>1258</v>
      </c>
      <c r="E84" s="37" t="s">
        <v>2419</v>
      </c>
      <c r="F84" s="67">
        <v>0</v>
      </c>
    </row>
    <row r="85" spans="1:6" x14ac:dyDescent="0.2">
      <c r="A85" s="9">
        <v>258</v>
      </c>
      <c r="B85" s="10" t="s">
        <v>2455</v>
      </c>
      <c r="C85" s="50" t="s">
        <v>99</v>
      </c>
      <c r="D85" s="86" t="s">
        <v>417</v>
      </c>
      <c r="E85" s="85" t="s">
        <v>2412</v>
      </c>
      <c r="F85" s="67">
        <v>0</v>
      </c>
    </row>
    <row r="86" spans="1:6" x14ac:dyDescent="0.2">
      <c r="A86" s="9">
        <v>259</v>
      </c>
      <c r="B86" s="87" t="s">
        <v>2517</v>
      </c>
      <c r="C86" s="50" t="s">
        <v>99</v>
      </c>
      <c r="D86" s="86" t="s">
        <v>2135</v>
      </c>
      <c r="E86" s="85" t="s">
        <v>2419</v>
      </c>
      <c r="F86" s="67">
        <v>0</v>
      </c>
    </row>
    <row r="87" spans="1:6" x14ac:dyDescent="0.2">
      <c r="A87" s="9">
        <v>263</v>
      </c>
      <c r="B87" s="10" t="s">
        <v>2476</v>
      </c>
      <c r="C87" s="50" t="s">
        <v>99</v>
      </c>
      <c r="D87" s="86" t="s">
        <v>417</v>
      </c>
      <c r="E87" s="37" t="s">
        <v>2412</v>
      </c>
      <c r="F87" s="67" t="s">
        <v>2413</v>
      </c>
    </row>
    <row r="89" spans="1:6" x14ac:dyDescent="0.2">
      <c r="A89" s="119" t="s">
        <v>2516</v>
      </c>
      <c r="B89" s="119"/>
      <c r="C89" s="119"/>
      <c r="D89" s="119"/>
      <c r="E89" s="119"/>
      <c r="F89" s="119"/>
    </row>
    <row r="90" spans="1:6" x14ac:dyDescent="0.2">
      <c r="A90" s="9">
        <v>253</v>
      </c>
      <c r="B90" s="10" t="s">
        <v>2418</v>
      </c>
      <c r="C90" s="50" t="s">
        <v>196</v>
      </c>
      <c r="D90" s="86" t="s">
        <v>1258</v>
      </c>
      <c r="E90" s="37" t="s">
        <v>2419</v>
      </c>
      <c r="F90" s="67">
        <v>0</v>
      </c>
    </row>
    <row r="91" spans="1:6" x14ac:dyDescent="0.2">
      <c r="A91" s="9">
        <v>261</v>
      </c>
      <c r="B91" s="10" t="s">
        <v>2468</v>
      </c>
      <c r="C91" s="50" t="s">
        <v>196</v>
      </c>
      <c r="D91" s="86" t="s">
        <v>861</v>
      </c>
      <c r="E91" s="37" t="s">
        <v>2405</v>
      </c>
      <c r="F91" s="67">
        <v>0</v>
      </c>
    </row>
    <row r="92" spans="1:6" x14ac:dyDescent="0.2">
      <c r="A92" s="9">
        <v>262</v>
      </c>
      <c r="B92" s="10" t="s">
        <v>2481</v>
      </c>
      <c r="C92" s="50" t="s">
        <v>196</v>
      </c>
      <c r="D92" s="86" t="s">
        <v>398</v>
      </c>
      <c r="E92" s="37" t="s">
        <v>2412</v>
      </c>
      <c r="F92" s="67" t="s">
        <v>2424</v>
      </c>
    </row>
  </sheetData>
  <mergeCells count="8">
    <mergeCell ref="A56:F56"/>
    <mergeCell ref="A74:F74"/>
    <mergeCell ref="A82:F82"/>
    <mergeCell ref="A89:F89"/>
    <mergeCell ref="A4:F4"/>
    <mergeCell ref="A6:F6"/>
    <mergeCell ref="A22:F22"/>
    <mergeCell ref="A39:F39"/>
  </mergeCells>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7</vt:i4>
      </vt:variant>
    </vt:vector>
  </HeadingPairs>
  <TitlesOfParts>
    <vt:vector size="16" baseType="lpstr">
      <vt:lpstr>Atleti</vt:lpstr>
      <vt:lpstr>Società</vt:lpstr>
      <vt:lpstr>Categorie</vt:lpstr>
      <vt:lpstr>Arrivi</vt:lpstr>
      <vt:lpstr>Class</vt:lpstr>
      <vt:lpstr>Cl Soc</vt:lpstr>
      <vt:lpstr>Configur</vt:lpstr>
      <vt:lpstr>Stampa 1</vt:lpstr>
      <vt:lpstr>Stampa 2</vt:lpstr>
      <vt:lpstr>Atleti!Area_stampa</vt:lpstr>
      <vt:lpstr>'Stampa 1'!Area_stampa</vt:lpstr>
      <vt:lpstr>Atleti!Database</vt:lpstr>
      <vt:lpstr>Categorie!Database</vt:lpstr>
      <vt:lpstr>Class!Titoli_stampa</vt:lpstr>
      <vt:lpstr>'Stampa 1'!Titoli_stampa</vt:lpstr>
      <vt:lpstr>'Stampa 2'!Titoli_stampa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2013-07-21T14:01:34Z</cp:lastPrinted>
  <dcterms:created xsi:type="dcterms:W3CDTF">1997-05-24T11:04:52Z</dcterms:created>
  <dcterms:modified xsi:type="dcterms:W3CDTF">2013-07-21T16:12:19Z</dcterms:modified>
</cp:coreProperties>
</file>